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Sayfa1!$A$1:$V$114</definedName>
  </definedNames>
  <calcPr calcId="152511"/>
</workbook>
</file>

<file path=xl/calcChain.xml><?xml version="1.0" encoding="utf-8"?>
<calcChain xmlns="http://schemas.openxmlformats.org/spreadsheetml/2006/main">
  <c r="F41" i="1" l="1"/>
  <c r="F37" i="1" l="1"/>
  <c r="L37" i="1"/>
  <c r="F38" i="1"/>
  <c r="L38" i="1"/>
  <c r="F39" i="1"/>
  <c r="L39" i="1"/>
  <c r="L63" i="1"/>
  <c r="L64" i="1"/>
  <c r="F63" i="1"/>
  <c r="L50" i="1"/>
  <c r="F50" i="1"/>
  <c r="F72" i="1" l="1"/>
  <c r="E77" i="1"/>
  <c r="K106" i="1"/>
  <c r="E106" i="1"/>
  <c r="K101" i="1"/>
  <c r="E101" i="1"/>
  <c r="K96" i="1"/>
  <c r="E96" i="1"/>
  <c r="K91" i="1"/>
  <c r="E91" i="1"/>
  <c r="K90" i="1"/>
  <c r="E90" i="1"/>
  <c r="K89" i="1"/>
  <c r="E89" i="1"/>
  <c r="K85" i="1"/>
  <c r="E85" i="1"/>
  <c r="K84" i="1"/>
  <c r="E84" i="1"/>
  <c r="K83" i="1"/>
  <c r="E83" i="1"/>
  <c r="K79" i="1"/>
  <c r="E79" i="1"/>
  <c r="K78" i="1"/>
  <c r="E78" i="1"/>
  <c r="K77" i="1"/>
  <c r="L72" i="1"/>
  <c r="L71" i="1"/>
  <c r="F71" i="1"/>
  <c r="L70" i="1"/>
  <c r="F70" i="1"/>
  <c r="L59" i="1"/>
  <c r="F59" i="1"/>
  <c r="L58" i="1"/>
  <c r="F58" i="1"/>
  <c r="L57" i="1"/>
  <c r="F57" i="1"/>
  <c r="L46" i="1"/>
  <c r="F46" i="1"/>
  <c r="L45" i="1"/>
  <c r="F45" i="1"/>
  <c r="L44" i="1"/>
  <c r="F44" i="1"/>
  <c r="L69" i="1"/>
  <c r="F69" i="1"/>
  <c r="L56" i="1"/>
  <c r="F56" i="1"/>
  <c r="L43" i="1"/>
  <c r="F43" i="1"/>
  <c r="L68" i="1"/>
  <c r="F68" i="1"/>
  <c r="L67" i="1"/>
  <c r="F67" i="1"/>
  <c r="L66" i="1"/>
  <c r="F66" i="1"/>
  <c r="L65" i="1"/>
  <c r="F65" i="1"/>
  <c r="F64" i="1"/>
  <c r="L55" i="1"/>
  <c r="F55" i="1"/>
  <c r="L54" i="1"/>
  <c r="F54" i="1"/>
  <c r="L53" i="1"/>
  <c r="F53" i="1"/>
  <c r="L52" i="1"/>
  <c r="F52" i="1"/>
  <c r="L51" i="1"/>
  <c r="F51" i="1"/>
  <c r="L42" i="1"/>
  <c r="F42" i="1"/>
  <c r="L41" i="1"/>
  <c r="L40" i="1"/>
  <c r="F40" i="1"/>
</calcChain>
</file>

<file path=xl/sharedStrings.xml><?xml version="1.0" encoding="utf-8"?>
<sst xmlns="http://schemas.openxmlformats.org/spreadsheetml/2006/main" count="219" uniqueCount="85">
  <si>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</si>
  <si>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</si>
  <si>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</si>
  <si>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</si>
  <si>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</si>
  <si>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</si>
  <si>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</si>
  <si>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</si>
  <si>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</si>
  <si>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</si>
  <si>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B</t>
  </si>
  <si>
    <t>C</t>
  </si>
  <si>
    <t>D</t>
  </si>
  <si>
    <t>E</t>
  </si>
  <si>
    <t>F</t>
  </si>
  <si>
    <t>A</t>
  </si>
  <si>
    <t xml:space="preserve">          YARI FİNAL GRUBU</t>
  </si>
  <si>
    <t xml:space="preserve"> YARI FİNAL GRUBU I. MÜSABAKA</t>
  </si>
  <si>
    <t xml:space="preserve"> YARI  FİNAL GRUBU II. MÜSABAKA</t>
  </si>
  <si>
    <t>YARI FİNAL GRUBU III. MÜSABAKA</t>
  </si>
  <si>
    <t>YARI FİNAL A GRUBU 1.Sİ</t>
  </si>
  <si>
    <t>YARI FİNAL B GRUBU 1.Sİ</t>
  </si>
  <si>
    <t>G</t>
  </si>
  <si>
    <t>H</t>
  </si>
  <si>
    <t>I</t>
  </si>
  <si>
    <t>FİNAL GRUBU I. MAÇ</t>
  </si>
  <si>
    <t xml:space="preserve"> FİNAL GRUBU II. MAÇ</t>
  </si>
  <si>
    <t xml:space="preserve"> FİNAL GRUBU III. MAÇ</t>
  </si>
  <si>
    <t>FİNAL GRUBU</t>
  </si>
  <si>
    <t>YARI FİNAL C GRUBU 1.Sİ</t>
  </si>
  <si>
    <t xml:space="preserve">YARI FİNAL A GRUBU </t>
  </si>
  <si>
    <t xml:space="preserve">YARI FİNAL B GRUBU </t>
  </si>
  <si>
    <t>YARI FİNAL C GRUBU</t>
  </si>
  <si>
    <t>A GRUBU(MERKEZ)</t>
  </si>
  <si>
    <t>UŞAK GENÇLİK VE SPOR İL MÜDÜRLÜĞÜ                                                                                                                                                                                      2024-2025 OKUL SPORLARI FUTSAL GENÇ A ERKEK İL BİRİNCİLİĞİ MÜSABAKALARI</t>
  </si>
  <si>
    <t>Uşak Spor Lisesi</t>
  </si>
  <si>
    <t>Uşak Fen Lisesi</t>
  </si>
  <si>
    <t>Atatürk Anadolu Lisesi</t>
  </si>
  <si>
    <t>Ayşe Ana MTAL.</t>
  </si>
  <si>
    <t>Sait-Sabri Ağaoğlu Andl.</t>
  </si>
  <si>
    <t>Ertuğrul Gazi Anadolu İHL.</t>
  </si>
  <si>
    <t>İzzettin Çalışlar AnDL.</t>
  </si>
  <si>
    <t>Orhan Dengiz AnDL.</t>
  </si>
  <si>
    <t>Merkez S.Halil Yiğit Ticaret MTAL.</t>
  </si>
  <si>
    <t>Şehit Necati Sargın AnDL.</t>
  </si>
  <si>
    <t>Miyase Durmuş Tanış Anadolu İHL.</t>
  </si>
  <si>
    <t>Şehit Tuncay Durmuş MTAL.</t>
  </si>
  <si>
    <t>Eşme Mesleki ve Teknik ANDL.</t>
  </si>
  <si>
    <t>Ahmet Avcı ANDL.</t>
  </si>
  <si>
    <t>Şehit Cemalettin Avcı SBL.</t>
  </si>
  <si>
    <t>Eşme Şehit Nihat Köylü MTAL.</t>
  </si>
  <si>
    <t>Ulubey 15 Temmuz Şehitler ANDL.</t>
  </si>
  <si>
    <t>Ulubey Atatürk MTAL.</t>
  </si>
  <si>
    <t>Karahallı Anadolu Lisesi</t>
  </si>
  <si>
    <t>B GRUBU(MERKEZ)</t>
  </si>
  <si>
    <t>C GRUBU(MERKEZ)</t>
  </si>
  <si>
    <t>D GRUBU(MERKEZ)</t>
  </si>
  <si>
    <t>E GRUBU (MERKEZ)</t>
  </si>
  <si>
    <t>F GRUBU(MERKEZ)</t>
  </si>
  <si>
    <t>G GRUBU(BANAZ)</t>
  </si>
  <si>
    <t>H GRUBU (ULUBEY)</t>
  </si>
  <si>
    <t>I GRUBU (ULUBEY)</t>
  </si>
  <si>
    <t xml:space="preserve">  FİNAL GRUBU</t>
  </si>
  <si>
    <t>PENALTI</t>
  </si>
  <si>
    <t>KALFA S.S</t>
  </si>
  <si>
    <t>BANAZ S.S</t>
  </si>
  <si>
    <t>ULUBEY S.S</t>
  </si>
  <si>
    <t>D-1</t>
  </si>
  <si>
    <t>H-1</t>
  </si>
  <si>
    <t>E-1</t>
  </si>
  <si>
    <t>G-1</t>
  </si>
  <si>
    <t>F-1</t>
  </si>
  <si>
    <t>B-1</t>
  </si>
  <si>
    <t>A-1</t>
  </si>
  <si>
    <t>C-1</t>
  </si>
  <si>
    <t>I-1</t>
  </si>
  <si>
    <t>Dursun Yalım Fen L.</t>
  </si>
  <si>
    <t>Fatih Sultan Mehmet Ticaret MTAL</t>
  </si>
  <si>
    <t>Özel Kanyon Koleji</t>
  </si>
  <si>
    <t>Özel Melek Su Koleji</t>
  </si>
  <si>
    <t>Özel Şafak Öncü Koleji</t>
  </si>
  <si>
    <t>Özel Sınav Koleji</t>
  </si>
  <si>
    <t>Özel Batı Koleji</t>
  </si>
  <si>
    <t>Uşak T.O.B.B MTAL.</t>
  </si>
  <si>
    <t>Şehit Adem Çiftçi Ç.P. ANDL.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</si>
</sst>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19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Comic Sans MS"/>
      <family val="4"/>
      <charset val="162"/>
    </font>
    <font>
      <sz val="10"/>
      <name val="Comic Sans MS"/>
      <family val="4"/>
      <charset val="162"/>
    </font>
    <font>
      <sz val="10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Comic Sans MS"/>
      <family val="4"/>
      <charset val="162"/>
    </font>
    <font>
      <b/>
      <sz val="9"/>
      <name val="Comic Sans MS"/>
      <family val="4"/>
      <charset val="162"/>
    </font>
    <font>
      <b/>
      <sz val="10"/>
      <name val="Comic Sans IMS"/>
      <charset val="162"/>
    </font>
    <font>
      <b/>
      <sz val="8"/>
      <name val="Comic Sans MS"/>
      <family val="4"/>
      <charset val="162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5" fillId="0" borderId="0" xfId="1" applyFont="1" applyFill="1" applyAlignment="1"/>
    <xf numFmtId="0" fontId="8" fillId="0" borderId="0" xfId="0" applyFont="1"/>
    <xf numFmtId="0" fontId="10" fillId="0" borderId="0" xfId="0" applyFont="1" applyBorder="1" applyAlignment="1"/>
    <xf numFmtId="0" fontId="3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20" fontId="14" fillId="0" borderId="4" xfId="1" applyNumberFormat="1" applyFont="1" applyFill="1" applyBorder="1" applyAlignment="1">
      <alignment horizontal="center"/>
    </xf>
    <xf numFmtId="20" fontId="0" fillId="0" borderId="0" xfId="0" applyNumberFormat="1" applyBorder="1"/>
    <xf numFmtId="0" fontId="9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shrinkToFit="1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shrinkToFit="1"/>
    </xf>
    <xf numFmtId="49" fontId="13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shrinkToFit="1"/>
    </xf>
    <xf numFmtId="0" fontId="6" fillId="3" borderId="4" xfId="1" applyFont="1" applyFill="1" applyBorder="1" applyAlignment="1">
      <alignment shrinkToFit="1"/>
    </xf>
    <xf numFmtId="0" fontId="2" fillId="3" borderId="4" xfId="1" applyFont="1" applyFill="1" applyBorder="1" applyAlignment="1">
      <alignment shrinkToFit="1"/>
    </xf>
    <xf numFmtId="20" fontId="7" fillId="0" borderId="4" xfId="1" applyNumberFormat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20" fontId="5" fillId="0" borderId="4" xfId="1" applyNumberFormat="1" applyFont="1" applyFill="1" applyBorder="1" applyAlignment="1">
      <alignment horizontal="center" vertical="center"/>
    </xf>
    <xf numFmtId="20" fontId="18" fillId="0" borderId="4" xfId="0" applyNumberFormat="1" applyFont="1" applyBorder="1"/>
    <xf numFmtId="0" fontId="6" fillId="3" borderId="15" xfId="1" applyFont="1" applyFill="1" applyBorder="1" applyAlignment="1">
      <alignment horizontal="center"/>
    </xf>
    <xf numFmtId="0" fontId="6" fillId="3" borderId="16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13" fillId="3" borderId="17" xfId="1" applyFont="1" applyFill="1" applyBorder="1" applyAlignment="1">
      <alignment horizontal="center" vertical="center" wrapText="1" shrinkToFit="1"/>
    </xf>
    <xf numFmtId="0" fontId="13" fillId="3" borderId="0" xfId="1" applyFont="1" applyFill="1" applyBorder="1" applyAlignment="1">
      <alignment horizontal="center" vertical="center" wrapText="1" shrinkToFit="1"/>
    </xf>
    <xf numFmtId="0" fontId="6" fillId="3" borderId="1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shrinkToFit="1"/>
    </xf>
    <xf numFmtId="164" fontId="5" fillId="0" borderId="3" xfId="1" applyNumberFormat="1" applyFont="1" applyFill="1" applyBorder="1" applyAlignment="1">
      <alignment horizontal="center" shrinkToFit="1"/>
    </xf>
    <xf numFmtId="0" fontId="9" fillId="0" borderId="4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164" fontId="14" fillId="0" borderId="3" xfId="1" applyNumberFormat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1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/>
    </xf>
    <xf numFmtId="49" fontId="14" fillId="0" borderId="3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/>
    </xf>
    <xf numFmtId="14" fontId="6" fillId="3" borderId="3" xfId="1" applyNumberFormat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164" fontId="14" fillId="0" borderId="4" xfId="1" applyNumberFormat="1" applyFont="1" applyFill="1" applyBorder="1" applyAlignment="1">
      <alignment horizontal="center"/>
    </xf>
    <xf numFmtId="0" fontId="14" fillId="0" borderId="4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/>
    </xf>
    <xf numFmtId="49" fontId="14" fillId="0" borderId="4" xfId="1" applyNumberFormat="1" applyFont="1" applyFill="1" applyBorder="1" applyAlignment="1">
      <alignment horizontal="center"/>
    </xf>
    <xf numFmtId="14" fontId="6" fillId="3" borderId="4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14" fontId="2" fillId="3" borderId="1" xfId="1" applyNumberFormat="1" applyFont="1" applyFill="1" applyBorder="1" applyAlignment="1">
      <alignment horizontal="center"/>
    </xf>
    <xf numFmtId="14" fontId="2" fillId="3" borderId="3" xfId="1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164" fontId="5" fillId="0" borderId="4" xfId="1" applyNumberFormat="1" applyFont="1" applyFill="1" applyBorder="1" applyAlignment="1">
      <alignment horizontal="center" shrinkToFit="1"/>
    </xf>
    <xf numFmtId="0" fontId="5" fillId="0" borderId="4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14" fontId="2" fillId="3" borderId="4" xfId="1" applyNumberFormat="1" applyFont="1" applyFill="1" applyBorder="1" applyAlignment="1">
      <alignment horizontal="center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2" borderId="8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49" fontId="13" fillId="0" borderId="4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5" fillId="2" borderId="2" xfId="1" applyFont="1" applyFill="1" applyBorder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 shrinkToFit="1"/>
    </xf>
    <xf numFmtId="0" fontId="2" fillId="0" borderId="4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16" fontId="2" fillId="0" borderId="4" xfId="1" applyNumberFormat="1" applyFont="1" applyFill="1" applyBorder="1" applyAlignment="1">
      <alignment horizontal="center"/>
    </xf>
    <xf numFmtId="16" fontId="2" fillId="0" borderId="1" xfId="1" applyNumberFormat="1" applyFont="1" applyFill="1" applyBorder="1" applyAlignment="1">
      <alignment horizontal="center"/>
    </xf>
    <xf numFmtId="16" fontId="2" fillId="0" borderId="3" xfId="1" applyNumberFormat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shrinkToFit="1"/>
    </xf>
    <xf numFmtId="164" fontId="12" fillId="0" borderId="4" xfId="1" applyNumberFormat="1" applyFont="1" applyFill="1" applyBorder="1" applyAlignment="1">
      <alignment horizontal="center" shrinkToFit="1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323851</xdr:colOff>
      <xdr:row>0</xdr:row>
      <xdr:rowOff>714375</xdr:rowOff>
    </xdr:to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647701" cy="647700"/>
        </a:xfrm>
        <a:prstGeom prst="rect">
          <a:avLst/>
        </a:prstGeom>
      </xdr:spPr>
    </xdr:pic>
    <xdr:clientData/>
  </xdr:twoCellAnchor>
  <xdr:oneCellAnchor>
    <xdr:from>
      <xdr:col>17</xdr:col>
      <xdr:colOff>857250</xdr:colOff>
      <xdr:row>0</xdr:row>
      <xdr:rowOff>381000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1525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18</xdr:col>
      <xdr:colOff>314326</xdr:colOff>
      <xdr:row>0</xdr:row>
      <xdr:rowOff>114300</xdr:rowOff>
    </xdr:from>
    <xdr:to>
      <xdr:col>20</xdr:col>
      <xdr:colOff>361951</xdr:colOff>
      <xdr:row>0</xdr:row>
      <xdr:rowOff>657225</xdr:rowOff>
    </xdr:to>
    <xdr:pic>
      <xdr:nvPicPr>
        <xdr:cNvPr id="7" name="Resim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1" y="114300"/>
          <a:ext cx="7810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5"/>
  <sheetViews>
    <sheetView tabSelected="1" topLeftCell="A94" zoomScale="110" zoomScaleNormal="110" workbookViewId="0">
      <selection activeCell="C96" sqref="C96"/>
    </sheetView>
  </sheetViews>
  <sheetFormatPr defaultRowHeight="15"/>
  <cols>
    <col min="1" max="1" width="5.28515625" customWidth="1"/>
    <col min="2" max="2" width="11.5703125" customWidth="1"/>
    <col min="3" max="3" width="8.5703125" customWidth="1"/>
    <col min="4" max="4" width="9" customWidth="1"/>
    <col min="5" max="5" width="4.28515625" customWidth="1"/>
    <col min="6" max="6" width="4.7109375" customWidth="1"/>
    <col min="7" max="7" width="10" customWidth="1"/>
    <col min="8" max="8" width="6.28515625" customWidth="1"/>
    <col min="9" max="9" width="4.140625" customWidth="1"/>
    <col min="10" max="10" width="6.5703125" customWidth="1"/>
    <col min="11" max="11" width="4.28515625" customWidth="1"/>
    <col min="12" max="12" width="5.140625" customWidth="1"/>
    <col min="13" max="13" width="9.85546875" customWidth="1"/>
    <col min="15" max="15" width="5.140625" customWidth="1"/>
    <col min="16" max="16" width="9.28515625" customWidth="1"/>
    <col min="17" max="17" width="5.140625" customWidth="1"/>
    <col min="18" max="18" width="9.28515625" customWidth="1"/>
    <col min="19" max="19" width="4.85546875" customWidth="1"/>
    <col min="20" max="20" width="6.140625" customWidth="1"/>
    <col min="22" max="22" width="9.140625" customWidth="1"/>
  </cols>
  <sheetData>
    <row r="1" spans="1:21" ht="61.5" customHeight="1">
      <c r="A1" s="51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5.75" thickBot="1">
      <c r="A3" s="95" t="s">
        <v>33</v>
      </c>
      <c r="B3" s="96"/>
      <c r="C3" s="96"/>
      <c r="D3" s="96"/>
      <c r="E3" s="96"/>
      <c r="F3" s="97"/>
      <c r="G3" s="2"/>
      <c r="H3" s="95" t="s">
        <v>54</v>
      </c>
      <c r="I3" s="96"/>
      <c r="J3" s="96"/>
      <c r="K3" s="96"/>
      <c r="L3" s="96"/>
      <c r="M3" s="97"/>
      <c r="N3" s="2"/>
      <c r="O3" s="95" t="s">
        <v>55</v>
      </c>
      <c r="P3" s="96"/>
      <c r="Q3" s="96"/>
      <c r="R3" s="96"/>
      <c r="S3" s="96"/>
      <c r="T3" s="97"/>
    </row>
    <row r="4" spans="1:21" ht="15.75" thickBot="1">
      <c r="A4" s="98" t="s">
        <v>35</v>
      </c>
      <c r="B4" s="99"/>
      <c r="C4" s="99"/>
      <c r="D4" s="99"/>
      <c r="E4" s="99"/>
      <c r="F4" s="100"/>
      <c r="G4" s="2"/>
      <c r="H4" s="101" t="s">
        <v>83</v>
      </c>
      <c r="I4" s="102"/>
      <c r="J4" s="102"/>
      <c r="K4" s="102"/>
      <c r="L4" s="102"/>
      <c r="M4" s="103"/>
      <c r="N4" s="2"/>
      <c r="O4" s="112" t="s">
        <v>78</v>
      </c>
      <c r="P4" s="113"/>
      <c r="Q4" s="113"/>
      <c r="R4" s="113"/>
      <c r="S4" s="113"/>
      <c r="T4" s="114"/>
    </row>
    <row r="5" spans="1:21" ht="15.75" thickBot="1">
      <c r="A5" s="98" t="s">
        <v>40</v>
      </c>
      <c r="B5" s="99"/>
      <c r="C5" s="99"/>
      <c r="D5" s="99"/>
      <c r="E5" s="99"/>
      <c r="F5" s="100"/>
      <c r="G5" s="2"/>
      <c r="H5" s="98" t="s">
        <v>77</v>
      </c>
      <c r="I5" s="99"/>
      <c r="J5" s="99"/>
      <c r="K5" s="99"/>
      <c r="L5" s="99"/>
      <c r="M5" s="100"/>
      <c r="N5" s="2"/>
      <c r="O5" s="115" t="s">
        <v>79</v>
      </c>
      <c r="P5" s="116"/>
      <c r="Q5" s="116"/>
      <c r="R5" s="116"/>
      <c r="S5" s="116"/>
      <c r="T5" s="117"/>
    </row>
    <row r="6" spans="1:21" ht="15.75" thickBot="1">
      <c r="A6" s="73" t="s">
        <v>39</v>
      </c>
      <c r="B6" s="107"/>
      <c r="C6" s="107"/>
      <c r="D6" s="107"/>
      <c r="E6" s="107"/>
      <c r="F6" s="74"/>
      <c r="G6" s="2"/>
      <c r="H6" s="98" t="s">
        <v>76</v>
      </c>
      <c r="I6" s="99"/>
      <c r="J6" s="99"/>
      <c r="K6" s="99"/>
      <c r="L6" s="99"/>
      <c r="M6" s="100"/>
      <c r="N6" s="2"/>
      <c r="O6" s="115" t="s">
        <v>42</v>
      </c>
      <c r="P6" s="116"/>
      <c r="Q6" s="116"/>
      <c r="R6" s="116"/>
      <c r="S6" s="116"/>
      <c r="T6" s="117"/>
    </row>
    <row r="7" spans="1:21">
      <c r="A7" s="9"/>
      <c r="B7" s="9"/>
      <c r="C7" s="9"/>
      <c r="D7" s="9"/>
      <c r="E7" s="9"/>
      <c r="F7" s="9"/>
      <c r="G7" s="2"/>
      <c r="H7" s="42"/>
      <c r="I7" s="42"/>
      <c r="J7" s="42"/>
      <c r="K7" s="42"/>
      <c r="L7" s="42"/>
      <c r="M7" s="42"/>
      <c r="N7" s="2"/>
      <c r="O7" s="42"/>
      <c r="P7" s="42"/>
      <c r="Q7" s="42"/>
      <c r="R7" s="42"/>
      <c r="S7" s="42"/>
      <c r="T7" s="42"/>
    </row>
    <row r="8" spans="1:21" ht="15.75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ht="15.75" thickBot="1">
      <c r="A9" s="95" t="s">
        <v>56</v>
      </c>
      <c r="B9" s="96"/>
      <c r="C9" s="96"/>
      <c r="D9" s="96"/>
      <c r="E9" s="96"/>
      <c r="F9" s="97"/>
      <c r="G9" s="2"/>
      <c r="H9" s="95" t="s">
        <v>57</v>
      </c>
      <c r="I9" s="96"/>
      <c r="J9" s="96"/>
      <c r="K9" s="96"/>
      <c r="L9" s="96"/>
      <c r="M9" s="97"/>
      <c r="N9" s="2"/>
      <c r="O9" s="95" t="s">
        <v>58</v>
      </c>
      <c r="P9" s="96"/>
      <c r="Q9" s="96"/>
      <c r="R9" s="96"/>
      <c r="S9" s="96"/>
      <c r="T9" s="97"/>
    </row>
    <row r="10" spans="1:21" s="7" customFormat="1" ht="15.75" thickBot="1">
      <c r="A10" s="98" t="s">
        <v>37</v>
      </c>
      <c r="B10" s="99"/>
      <c r="C10" s="99"/>
      <c r="D10" s="99"/>
      <c r="E10" s="99"/>
      <c r="F10" s="100"/>
      <c r="G10" s="2"/>
      <c r="H10" s="101" t="s">
        <v>80</v>
      </c>
      <c r="I10" s="102"/>
      <c r="J10" s="102"/>
      <c r="K10" s="102"/>
      <c r="L10" s="102"/>
      <c r="M10" s="103"/>
      <c r="N10" s="2"/>
      <c r="O10" s="104" t="s">
        <v>53</v>
      </c>
      <c r="P10" s="105"/>
      <c r="Q10" s="105"/>
      <c r="R10" s="105"/>
      <c r="S10" s="105"/>
      <c r="T10" s="106"/>
    </row>
    <row r="11" spans="1:21" s="7" customFormat="1" ht="15.75" thickBot="1">
      <c r="A11" s="98" t="s">
        <v>82</v>
      </c>
      <c r="B11" s="99"/>
      <c r="C11" s="99"/>
      <c r="D11" s="99"/>
      <c r="E11" s="99"/>
      <c r="F11" s="100"/>
      <c r="G11" s="2"/>
      <c r="H11" s="108" t="s">
        <v>36</v>
      </c>
      <c r="I11" s="109"/>
      <c r="J11" s="109"/>
      <c r="K11" s="109"/>
      <c r="L11" s="109"/>
      <c r="M11" s="110"/>
      <c r="N11" s="2"/>
      <c r="O11" s="73" t="s">
        <v>43</v>
      </c>
      <c r="P11" s="107"/>
      <c r="Q11" s="107"/>
      <c r="R11" s="107"/>
      <c r="S11" s="107"/>
      <c r="T11" s="74"/>
    </row>
    <row r="12" spans="1:21" s="7" customFormat="1" ht="15.75" thickBot="1">
      <c r="A12" s="73" t="s">
        <v>41</v>
      </c>
      <c r="B12" s="107"/>
      <c r="C12" s="107"/>
      <c r="D12" s="107"/>
      <c r="E12" s="107"/>
      <c r="F12" s="74"/>
      <c r="G12" s="2"/>
      <c r="H12" s="98" t="s">
        <v>81</v>
      </c>
      <c r="I12" s="99"/>
      <c r="J12" s="99"/>
      <c r="K12" s="99"/>
      <c r="L12" s="99"/>
      <c r="M12" s="100"/>
      <c r="N12" s="2"/>
      <c r="O12" s="73" t="s">
        <v>38</v>
      </c>
      <c r="P12" s="107"/>
      <c r="Q12" s="107"/>
      <c r="R12" s="107"/>
      <c r="S12" s="107"/>
      <c r="T12" s="74"/>
    </row>
    <row r="13" spans="1:21" s="7" customFormat="1">
      <c r="A13" s="17"/>
      <c r="B13" s="17"/>
      <c r="C13" s="17"/>
      <c r="D13" s="17"/>
      <c r="E13" s="17"/>
      <c r="F13" s="17"/>
      <c r="G13" s="29"/>
      <c r="H13" s="42"/>
      <c r="I13" s="42"/>
      <c r="J13" s="42"/>
      <c r="K13" s="42"/>
      <c r="L13" s="42"/>
      <c r="M13" s="42"/>
      <c r="N13" s="29"/>
      <c r="O13" s="17"/>
      <c r="P13" s="17"/>
      <c r="Q13" s="17"/>
      <c r="R13" s="17"/>
      <c r="S13" s="17"/>
      <c r="T13" s="17"/>
    </row>
    <row r="14" spans="1:21" s="7" customFormat="1" ht="15.75" thickBot="1">
      <c r="A14" s="17"/>
      <c r="B14" s="17"/>
      <c r="C14" s="17"/>
      <c r="D14" s="17"/>
      <c r="E14" s="17"/>
      <c r="F14" s="17"/>
      <c r="G14" s="2"/>
      <c r="H14" s="3"/>
      <c r="I14" s="3"/>
      <c r="J14" s="3"/>
      <c r="K14" s="3"/>
      <c r="L14" s="3"/>
      <c r="M14" s="3"/>
      <c r="N14" s="2"/>
      <c r="O14" s="17"/>
      <c r="P14" s="17"/>
      <c r="Q14" s="17"/>
      <c r="R14" s="17"/>
      <c r="S14" s="17"/>
      <c r="T14" s="17"/>
    </row>
    <row r="15" spans="1:21" s="7" customFormat="1" ht="15.75" thickBot="1">
      <c r="A15" s="95" t="s">
        <v>59</v>
      </c>
      <c r="B15" s="96"/>
      <c r="C15" s="96"/>
      <c r="D15" s="96"/>
      <c r="E15" s="96"/>
      <c r="F15" s="97"/>
      <c r="G15" s="2"/>
      <c r="H15" s="95" t="s">
        <v>60</v>
      </c>
      <c r="I15" s="96"/>
      <c r="J15" s="96"/>
      <c r="K15" s="96"/>
      <c r="L15" s="96"/>
      <c r="M15" s="97"/>
      <c r="N15" s="2"/>
      <c r="O15" s="95" t="s">
        <v>61</v>
      </c>
      <c r="P15" s="96"/>
      <c r="Q15" s="96"/>
      <c r="R15" s="96"/>
      <c r="S15" s="96"/>
      <c r="T15" s="97"/>
    </row>
    <row r="16" spans="1:21" s="7" customFormat="1" ht="15.75" thickBot="1">
      <c r="A16" s="98" t="s">
        <v>45</v>
      </c>
      <c r="B16" s="99"/>
      <c r="C16" s="99"/>
      <c r="D16" s="99"/>
      <c r="E16" s="99"/>
      <c r="F16" s="100"/>
      <c r="G16" s="2"/>
      <c r="H16" s="101" t="s">
        <v>51</v>
      </c>
      <c r="I16" s="102"/>
      <c r="J16" s="102"/>
      <c r="K16" s="102"/>
      <c r="L16" s="102"/>
      <c r="M16" s="103"/>
      <c r="N16" s="2"/>
      <c r="O16" s="104" t="s">
        <v>50</v>
      </c>
      <c r="P16" s="105"/>
      <c r="Q16" s="105"/>
      <c r="R16" s="105"/>
      <c r="S16" s="105"/>
      <c r="T16" s="106"/>
    </row>
    <row r="17" spans="1:22" s="7" customFormat="1" ht="15.75" thickBot="1">
      <c r="A17" s="98" t="s">
        <v>46</v>
      </c>
      <c r="B17" s="99"/>
      <c r="C17" s="99"/>
      <c r="D17" s="99"/>
      <c r="E17" s="99"/>
      <c r="F17" s="100"/>
      <c r="G17" s="2"/>
      <c r="H17" s="98" t="s">
        <v>47</v>
      </c>
      <c r="I17" s="99"/>
      <c r="J17" s="99"/>
      <c r="K17" s="99"/>
      <c r="L17" s="99"/>
      <c r="M17" s="100"/>
      <c r="N17" s="2"/>
      <c r="O17" s="73" t="s">
        <v>52</v>
      </c>
      <c r="P17" s="107"/>
      <c r="Q17" s="107"/>
      <c r="R17" s="107"/>
      <c r="S17" s="107"/>
      <c r="T17" s="74"/>
    </row>
    <row r="18" spans="1:22" s="7" customFormat="1" ht="15" customHeight="1" thickBot="1">
      <c r="A18" s="73" t="s">
        <v>44</v>
      </c>
      <c r="B18" s="107"/>
      <c r="C18" s="107"/>
      <c r="D18" s="107"/>
      <c r="E18" s="107"/>
      <c r="F18" s="74"/>
      <c r="G18" s="2"/>
      <c r="H18" s="98" t="s">
        <v>48</v>
      </c>
      <c r="I18" s="99"/>
      <c r="J18" s="99"/>
      <c r="K18" s="99"/>
      <c r="L18" s="99"/>
      <c r="M18" s="100"/>
      <c r="N18" s="2"/>
      <c r="O18" s="73" t="s">
        <v>49</v>
      </c>
      <c r="P18" s="107"/>
      <c r="Q18" s="107"/>
      <c r="R18" s="107"/>
      <c r="S18" s="107"/>
      <c r="T18" s="74"/>
    </row>
    <row r="19" spans="1:22" s="7" customFormat="1" ht="15.75" thickBot="1">
      <c r="A19" s="17"/>
      <c r="B19" s="17"/>
      <c r="C19" s="17"/>
      <c r="D19" s="17"/>
      <c r="E19" s="17"/>
      <c r="F19" s="17"/>
      <c r="G19" s="42"/>
      <c r="H19" s="42"/>
      <c r="I19" s="42"/>
      <c r="J19" s="42"/>
      <c r="K19" s="42"/>
      <c r="L19" s="42"/>
      <c r="M19" s="42"/>
      <c r="N19" s="42"/>
      <c r="O19" s="73" t="s">
        <v>84</v>
      </c>
      <c r="P19" s="107"/>
      <c r="Q19" s="107"/>
      <c r="R19" s="107"/>
      <c r="S19" s="107"/>
      <c r="T19" s="74"/>
    </row>
    <row r="20" spans="1:22" s="7" customForma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2" s="7" customFormat="1" ht="19.5">
      <c r="A21" s="17"/>
      <c r="B21" s="159" t="s">
        <v>16</v>
      </c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</row>
    <row r="22" spans="1:22" s="7" customFormat="1" ht="19.5">
      <c r="A22" s="17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7" customFormat="1">
      <c r="A23" s="17"/>
      <c r="B23" s="160" t="s">
        <v>30</v>
      </c>
      <c r="C23" s="161"/>
      <c r="D23" s="161"/>
      <c r="E23" s="161"/>
      <c r="F23" s="161"/>
      <c r="G23" s="162"/>
      <c r="I23" s="160" t="s">
        <v>31</v>
      </c>
      <c r="J23" s="161"/>
      <c r="K23" s="161"/>
      <c r="L23" s="161"/>
      <c r="M23" s="161"/>
      <c r="N23" s="162"/>
      <c r="P23" s="160" t="s">
        <v>32</v>
      </c>
      <c r="Q23" s="161"/>
      <c r="R23" s="161"/>
      <c r="S23" s="161"/>
      <c r="T23" s="161"/>
      <c r="U23" s="162"/>
    </row>
    <row r="24" spans="1:22" s="7" customFormat="1">
      <c r="A24" s="17"/>
      <c r="B24" s="130" t="s">
        <v>67</v>
      </c>
      <c r="C24" s="131"/>
      <c r="D24" s="131"/>
      <c r="E24" s="131"/>
      <c r="F24" s="131"/>
      <c r="G24" s="132"/>
      <c r="I24" s="130" t="s">
        <v>70</v>
      </c>
      <c r="J24" s="131"/>
      <c r="K24" s="131"/>
      <c r="L24" s="131"/>
      <c r="M24" s="131"/>
      <c r="N24" s="132"/>
      <c r="P24" s="130" t="s">
        <v>73</v>
      </c>
      <c r="Q24" s="131"/>
      <c r="R24" s="131"/>
      <c r="S24" s="131"/>
      <c r="T24" s="131"/>
      <c r="U24" s="132"/>
    </row>
    <row r="25" spans="1:22" s="7" customFormat="1">
      <c r="A25" s="17"/>
      <c r="B25" s="130" t="s">
        <v>68</v>
      </c>
      <c r="C25" s="131"/>
      <c r="D25" s="131"/>
      <c r="E25" s="131"/>
      <c r="F25" s="131"/>
      <c r="G25" s="132"/>
      <c r="I25" s="130" t="s">
        <v>71</v>
      </c>
      <c r="J25" s="131"/>
      <c r="K25" s="131"/>
      <c r="L25" s="131"/>
      <c r="M25" s="131"/>
      <c r="N25" s="132"/>
      <c r="P25" s="130" t="s">
        <v>74</v>
      </c>
      <c r="Q25" s="131"/>
      <c r="R25" s="131"/>
      <c r="S25" s="131"/>
      <c r="T25" s="131"/>
      <c r="U25" s="132"/>
    </row>
    <row r="26" spans="1:22" s="7" customFormat="1">
      <c r="A26" s="17"/>
      <c r="B26" s="163" t="s">
        <v>69</v>
      </c>
      <c r="C26" s="163"/>
      <c r="D26" s="163"/>
      <c r="E26" s="163"/>
      <c r="F26" s="163"/>
      <c r="G26" s="163"/>
      <c r="I26" s="130" t="s">
        <v>72</v>
      </c>
      <c r="J26" s="131"/>
      <c r="K26" s="131"/>
      <c r="L26" s="131"/>
      <c r="M26" s="131"/>
      <c r="N26" s="132"/>
      <c r="P26" s="130" t="s">
        <v>75</v>
      </c>
      <c r="Q26" s="131"/>
      <c r="R26" s="131"/>
      <c r="S26" s="131"/>
      <c r="T26" s="131"/>
      <c r="U26" s="132"/>
    </row>
    <row r="27" spans="1:22" s="7" customFormat="1">
      <c r="A27" s="35"/>
      <c r="B27" s="41"/>
      <c r="C27" s="41"/>
      <c r="D27" s="41"/>
      <c r="E27" s="41"/>
      <c r="F27" s="41"/>
      <c r="G27" s="41"/>
      <c r="I27" s="41"/>
      <c r="J27" s="41"/>
      <c r="K27" s="41"/>
      <c r="L27" s="41"/>
      <c r="M27" s="41"/>
      <c r="N27" s="41"/>
      <c r="P27" s="41"/>
      <c r="Q27" s="41"/>
      <c r="R27" s="41"/>
      <c r="S27" s="41"/>
      <c r="T27" s="41"/>
      <c r="U27" s="41"/>
      <c r="V27" s="41"/>
    </row>
    <row r="28" spans="1:22" s="7" customFormat="1" ht="19.5">
      <c r="A28" s="35"/>
      <c r="B28" s="159" t="s">
        <v>62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</row>
    <row r="29" spans="1:22" s="7" customFormat="1">
      <c r="A29" s="35"/>
      <c r="B29" s="35"/>
      <c r="C29" s="35"/>
      <c r="D29" s="35"/>
      <c r="E29" s="35"/>
      <c r="F29" s="35"/>
      <c r="G29" s="2"/>
      <c r="H29" s="8"/>
      <c r="I29" s="8"/>
      <c r="J29" s="8"/>
      <c r="K29" s="8"/>
      <c r="L29" s="8"/>
      <c r="M29" s="8"/>
      <c r="N29" s="2"/>
      <c r="O29" s="35"/>
      <c r="P29" s="35"/>
      <c r="Q29" s="35"/>
      <c r="R29" s="35"/>
      <c r="S29" s="35"/>
      <c r="T29" s="35"/>
    </row>
    <row r="30" spans="1:22">
      <c r="F30" s="12"/>
      <c r="G30" s="12"/>
      <c r="H30" s="160" t="s">
        <v>28</v>
      </c>
      <c r="I30" s="161"/>
      <c r="J30" s="161"/>
      <c r="K30" s="161"/>
      <c r="L30" s="161"/>
      <c r="M30" s="162"/>
      <c r="N30" s="12"/>
      <c r="O30" s="12"/>
      <c r="P30" s="12"/>
      <c r="Q30" s="12"/>
      <c r="R30" s="12"/>
    </row>
    <row r="31" spans="1:22">
      <c r="F31" s="12"/>
      <c r="G31" s="12"/>
      <c r="H31" s="130" t="s">
        <v>20</v>
      </c>
      <c r="I31" s="131"/>
      <c r="J31" s="131"/>
      <c r="K31" s="131"/>
      <c r="L31" s="131"/>
      <c r="M31" s="132"/>
      <c r="N31" s="12"/>
      <c r="O31" s="12"/>
      <c r="P31" s="12"/>
      <c r="Q31" s="12"/>
      <c r="R31" s="12"/>
    </row>
    <row r="32" spans="1:22">
      <c r="F32" s="12"/>
      <c r="G32" s="12"/>
      <c r="H32" s="130" t="s">
        <v>21</v>
      </c>
      <c r="I32" s="131"/>
      <c r="J32" s="131"/>
      <c r="K32" s="131"/>
      <c r="L32" s="131"/>
      <c r="M32" s="132"/>
      <c r="N32" s="42"/>
      <c r="O32" s="42"/>
      <c r="P32" s="42"/>
      <c r="Q32" s="42"/>
      <c r="R32" s="42"/>
      <c r="S32" s="42"/>
    </row>
    <row r="33" spans="1:22">
      <c r="A33" s="42"/>
      <c r="B33" s="42"/>
      <c r="C33" s="42"/>
      <c r="D33" s="42"/>
      <c r="E33" s="42"/>
      <c r="F33" s="42"/>
      <c r="H33" s="130" t="s">
        <v>29</v>
      </c>
      <c r="I33" s="131"/>
      <c r="J33" s="131"/>
      <c r="K33" s="131"/>
      <c r="L33" s="131"/>
      <c r="M33" s="132"/>
      <c r="S33" s="12"/>
    </row>
    <row r="34" spans="1:22" s="7" customFormat="1">
      <c r="A34" s="35"/>
      <c r="B34" s="35"/>
      <c r="C34" s="35"/>
      <c r="D34" s="35"/>
      <c r="E34" s="35"/>
      <c r="F34" s="35"/>
      <c r="G34"/>
      <c r="H34"/>
      <c r="I34"/>
      <c r="J34"/>
      <c r="K34"/>
      <c r="L34" s="12"/>
      <c r="M34"/>
      <c r="N34"/>
      <c r="O34"/>
      <c r="P34"/>
      <c r="Q34"/>
      <c r="R34" s="12"/>
      <c r="S34" s="35"/>
      <c r="T34" s="35"/>
    </row>
    <row r="35" spans="1:22" s="7" customFormat="1" ht="20.25" thickBot="1">
      <c r="A35" s="35"/>
      <c r="B35" s="47" t="s">
        <v>0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</row>
    <row r="36" spans="1:22" s="7" customFormat="1" ht="20.25" thickBot="1">
      <c r="A36" s="35"/>
      <c r="B36" s="85" t="s">
        <v>1</v>
      </c>
      <c r="C36" s="86"/>
      <c r="D36" s="36" t="s">
        <v>2</v>
      </c>
      <c r="E36" s="37" t="s">
        <v>3</v>
      </c>
      <c r="F36" s="53" t="s">
        <v>4</v>
      </c>
      <c r="G36" s="87"/>
      <c r="H36" s="87"/>
      <c r="I36" s="87"/>
      <c r="J36" s="87"/>
      <c r="K36" s="54"/>
      <c r="L36" s="53" t="s">
        <v>4</v>
      </c>
      <c r="M36" s="87"/>
      <c r="N36" s="87"/>
      <c r="O36" s="87"/>
      <c r="P36" s="87"/>
      <c r="Q36" s="54"/>
      <c r="R36" s="53" t="s">
        <v>5</v>
      </c>
      <c r="S36" s="54"/>
      <c r="T36" s="53" t="s">
        <v>6</v>
      </c>
      <c r="U36" s="54"/>
      <c r="V36" s="43" t="s">
        <v>63</v>
      </c>
    </row>
    <row r="37" spans="1:22" s="7" customFormat="1" ht="17.25" thickBot="1">
      <c r="A37" s="35"/>
      <c r="B37" s="63">
        <v>45667</v>
      </c>
      <c r="C37" s="64"/>
      <c r="D37" s="20">
        <v>0.41666666666666669</v>
      </c>
      <c r="E37" s="20" t="s">
        <v>15</v>
      </c>
      <c r="F37" s="75" t="str">
        <f>A4</f>
        <v>Uşak Spor Lisesi</v>
      </c>
      <c r="G37" s="76"/>
      <c r="H37" s="76"/>
      <c r="I37" s="76"/>
      <c r="J37" s="76"/>
      <c r="K37" s="77"/>
      <c r="L37" s="75" t="str">
        <f>A5</f>
        <v>Ertuğrul Gazi Anadolu İHL.</v>
      </c>
      <c r="M37" s="76"/>
      <c r="N37" s="76"/>
      <c r="O37" s="76"/>
      <c r="P37" s="76"/>
      <c r="Q37" s="77"/>
      <c r="R37" s="78" t="s">
        <v>64</v>
      </c>
      <c r="S37" s="79"/>
      <c r="T37" s="75"/>
      <c r="U37" s="77"/>
      <c r="V37" s="44"/>
    </row>
    <row r="38" spans="1:22" s="7" customFormat="1" ht="17.25" thickBot="1">
      <c r="A38" s="35"/>
      <c r="B38" s="63">
        <v>45667</v>
      </c>
      <c r="C38" s="64"/>
      <c r="D38" s="20">
        <v>0.45833333333333331</v>
      </c>
      <c r="E38" s="20" t="s">
        <v>10</v>
      </c>
      <c r="F38" s="75" t="str">
        <f>H4</f>
        <v>Uşak T.O.B.B MTAL.</v>
      </c>
      <c r="G38" s="76"/>
      <c r="H38" s="76"/>
      <c r="I38" s="76"/>
      <c r="J38" s="76"/>
      <c r="K38" s="77"/>
      <c r="L38" s="75" t="str">
        <f>H5</f>
        <v>Fatih Sultan Mehmet Ticaret MTAL</v>
      </c>
      <c r="M38" s="76"/>
      <c r="N38" s="76"/>
      <c r="O38" s="76"/>
      <c r="P38" s="76"/>
      <c r="Q38" s="77"/>
      <c r="R38" s="78" t="s">
        <v>64</v>
      </c>
      <c r="S38" s="79"/>
      <c r="T38" s="82"/>
      <c r="U38" s="83"/>
      <c r="V38" s="44"/>
    </row>
    <row r="39" spans="1:22" s="7" customFormat="1" ht="17.25" thickBot="1">
      <c r="A39" s="35"/>
      <c r="B39" s="63">
        <v>45667</v>
      </c>
      <c r="C39" s="64"/>
      <c r="D39" s="20">
        <v>0.5</v>
      </c>
      <c r="E39" s="20" t="s">
        <v>11</v>
      </c>
      <c r="F39" s="75" t="str">
        <f>O4</f>
        <v>Özel Kanyon Koleji</v>
      </c>
      <c r="G39" s="76"/>
      <c r="H39" s="76"/>
      <c r="I39" s="76"/>
      <c r="J39" s="76"/>
      <c r="K39" s="77"/>
      <c r="L39" s="75" t="str">
        <f>O5</f>
        <v>Özel Melek Su Koleji</v>
      </c>
      <c r="M39" s="76"/>
      <c r="N39" s="76"/>
      <c r="O39" s="76"/>
      <c r="P39" s="76"/>
      <c r="Q39" s="77"/>
      <c r="R39" s="78" t="s">
        <v>64</v>
      </c>
      <c r="S39" s="79"/>
      <c r="T39" s="75"/>
      <c r="U39" s="77"/>
      <c r="V39" s="44"/>
    </row>
    <row r="40" spans="1:22" s="7" customFormat="1" ht="17.25" thickBot="1">
      <c r="A40" s="17"/>
      <c r="B40" s="88">
        <v>45670</v>
      </c>
      <c r="C40" s="88"/>
      <c r="D40" s="20">
        <v>0.41666666666666669</v>
      </c>
      <c r="E40" s="20" t="s">
        <v>12</v>
      </c>
      <c r="F40" s="91" t="str">
        <f>A10</f>
        <v>Atatürk Anadolu Lisesi</v>
      </c>
      <c r="G40" s="91"/>
      <c r="H40" s="91"/>
      <c r="I40" s="91"/>
      <c r="J40" s="91"/>
      <c r="K40" s="91"/>
      <c r="L40" s="91" t="str">
        <f>A11</f>
        <v>Özel Batı Koleji</v>
      </c>
      <c r="M40" s="91"/>
      <c r="N40" s="91"/>
      <c r="O40" s="91"/>
      <c r="P40" s="91"/>
      <c r="Q40" s="91"/>
      <c r="R40" s="78" t="s">
        <v>64</v>
      </c>
      <c r="S40" s="79"/>
      <c r="T40" s="91"/>
      <c r="U40" s="91"/>
      <c r="V40" s="44"/>
    </row>
    <row r="41" spans="1:22" s="7" customFormat="1" ht="17.25" thickBot="1">
      <c r="A41" s="17"/>
      <c r="B41" s="88">
        <v>45670</v>
      </c>
      <c r="C41" s="88"/>
      <c r="D41" s="20">
        <v>0.45833333333333331</v>
      </c>
      <c r="E41" s="20" t="s">
        <v>13</v>
      </c>
      <c r="F41" s="91" t="str">
        <f>H10</f>
        <v>Özel Şafak Öncü Koleji</v>
      </c>
      <c r="G41" s="91"/>
      <c r="H41" s="91"/>
      <c r="I41" s="91"/>
      <c r="J41" s="91"/>
      <c r="K41" s="91"/>
      <c r="L41" s="91" t="str">
        <f>H11</f>
        <v>Uşak Fen Lisesi</v>
      </c>
      <c r="M41" s="91"/>
      <c r="N41" s="91"/>
      <c r="O41" s="91"/>
      <c r="P41" s="91"/>
      <c r="Q41" s="91"/>
      <c r="R41" s="78" t="s">
        <v>64</v>
      </c>
      <c r="S41" s="79"/>
      <c r="T41" s="91"/>
      <c r="U41" s="91"/>
      <c r="V41" s="44"/>
    </row>
    <row r="42" spans="1:22" s="7" customFormat="1" ht="17.25" thickBot="1">
      <c r="A42" s="17"/>
      <c r="B42" s="88">
        <v>45670</v>
      </c>
      <c r="C42" s="88"/>
      <c r="D42" s="20">
        <v>0.5</v>
      </c>
      <c r="E42" s="20" t="s">
        <v>14</v>
      </c>
      <c r="F42" s="91" t="str">
        <f>O10</f>
        <v>Karahallı Anadolu Lisesi</v>
      </c>
      <c r="G42" s="91"/>
      <c r="H42" s="91"/>
      <c r="I42" s="91"/>
      <c r="J42" s="91"/>
      <c r="K42" s="91"/>
      <c r="L42" s="91" t="str">
        <f>O11</f>
        <v>Merkez S.Halil Yiğit Ticaret MTAL.</v>
      </c>
      <c r="M42" s="91"/>
      <c r="N42" s="91"/>
      <c r="O42" s="91"/>
      <c r="P42" s="91"/>
      <c r="Q42" s="91"/>
      <c r="R42" s="78" t="s">
        <v>64</v>
      </c>
      <c r="S42" s="79"/>
      <c r="T42" s="91"/>
      <c r="U42" s="91"/>
      <c r="V42" s="44"/>
    </row>
    <row r="43" spans="1:22" s="7" customFormat="1" ht="17.25" thickBot="1">
      <c r="A43" s="17"/>
      <c r="B43" s="88">
        <v>45670</v>
      </c>
      <c r="C43" s="88"/>
      <c r="D43" s="45">
        <v>0.5</v>
      </c>
      <c r="E43" s="32" t="s">
        <v>22</v>
      </c>
      <c r="F43" s="65" t="str">
        <f>A16</f>
        <v>Miyase Durmuş Tanış Anadolu İHL.</v>
      </c>
      <c r="G43" s="66"/>
      <c r="H43" s="66"/>
      <c r="I43" s="66"/>
      <c r="J43" s="66"/>
      <c r="K43" s="67"/>
      <c r="L43" s="68" t="str">
        <f>A17</f>
        <v>Şehit Tuncay Durmuş MTAL.</v>
      </c>
      <c r="M43" s="69"/>
      <c r="N43" s="69"/>
      <c r="O43" s="69"/>
      <c r="P43" s="69"/>
      <c r="Q43" s="70"/>
      <c r="R43" s="71" t="s">
        <v>65</v>
      </c>
      <c r="S43" s="72"/>
      <c r="T43" s="73"/>
      <c r="U43" s="74"/>
      <c r="V43" s="44"/>
    </row>
    <row r="44" spans="1:22" s="7" customFormat="1" ht="17.25" thickBot="1">
      <c r="A44" s="17"/>
      <c r="B44" s="88">
        <v>45670</v>
      </c>
      <c r="C44" s="88"/>
      <c r="D44" s="20">
        <v>0.41666666666666669</v>
      </c>
      <c r="E44" s="32" t="s">
        <v>23</v>
      </c>
      <c r="F44" s="80" t="str">
        <f>H16</f>
        <v>Ulubey 15 Temmuz Şehitler ANDL.</v>
      </c>
      <c r="G44" s="80"/>
      <c r="H44" s="80"/>
      <c r="I44" s="80"/>
      <c r="J44" s="80"/>
      <c r="K44" s="80"/>
      <c r="L44" s="81" t="str">
        <f>H17</f>
        <v>Eşme Mesleki ve Teknik ANDL.</v>
      </c>
      <c r="M44" s="81"/>
      <c r="N44" s="81"/>
      <c r="O44" s="81"/>
      <c r="P44" s="81"/>
      <c r="Q44" s="81"/>
      <c r="R44" s="80" t="s">
        <v>66</v>
      </c>
      <c r="S44" s="80"/>
      <c r="T44" s="84"/>
      <c r="U44" s="84"/>
      <c r="V44" s="44"/>
    </row>
    <row r="45" spans="1:22" s="7" customFormat="1" ht="17.25" thickBot="1">
      <c r="A45" s="19"/>
      <c r="B45" s="88">
        <v>45670</v>
      </c>
      <c r="C45" s="88"/>
      <c r="D45" s="20">
        <v>0.45833333333333331</v>
      </c>
      <c r="E45" s="31" t="s">
        <v>24</v>
      </c>
      <c r="F45" s="80" t="str">
        <f>O16</f>
        <v>Eşme Şehit Nihat Köylü MTAL.</v>
      </c>
      <c r="G45" s="80"/>
      <c r="H45" s="80"/>
      <c r="I45" s="80"/>
      <c r="J45" s="80"/>
      <c r="K45" s="80"/>
      <c r="L45" s="81" t="str">
        <f>O19</f>
        <v>Şehit Adem Çiftçi Ç.P. ANDL.</v>
      </c>
      <c r="M45" s="81"/>
      <c r="N45" s="81"/>
      <c r="O45" s="81"/>
      <c r="P45" s="81"/>
      <c r="Q45" s="81"/>
      <c r="R45" s="80" t="s">
        <v>66</v>
      </c>
      <c r="S45" s="80"/>
      <c r="T45" s="84"/>
      <c r="U45" s="84"/>
      <c r="V45" s="44"/>
    </row>
    <row r="46" spans="1:22" s="7" customFormat="1" ht="17.25" thickBot="1">
      <c r="A46" s="19"/>
      <c r="B46" s="88">
        <v>45670</v>
      </c>
      <c r="C46" s="88"/>
      <c r="D46" s="20">
        <v>0.5</v>
      </c>
      <c r="E46" s="31" t="s">
        <v>24</v>
      </c>
      <c r="F46" s="80" t="str">
        <f>O17</f>
        <v>Ulubey Atatürk MTAL.</v>
      </c>
      <c r="G46" s="80"/>
      <c r="H46" s="80"/>
      <c r="I46" s="80"/>
      <c r="J46" s="80"/>
      <c r="K46" s="80"/>
      <c r="L46" s="81" t="str">
        <f>O18</f>
        <v>Şehit Cemalettin Avcı SBL.</v>
      </c>
      <c r="M46" s="81"/>
      <c r="N46" s="81"/>
      <c r="O46" s="81"/>
      <c r="P46" s="81"/>
      <c r="Q46" s="81"/>
      <c r="R46" s="80" t="s">
        <v>66</v>
      </c>
      <c r="S46" s="80"/>
      <c r="T46" s="84"/>
      <c r="U46" s="84"/>
      <c r="V46" s="44"/>
    </row>
    <row r="47" spans="1:22" s="7" customFormat="1">
      <c r="A47" s="17"/>
      <c r="B47" s="42"/>
      <c r="C47" s="42"/>
      <c r="D47" s="17"/>
      <c r="E47" s="17"/>
      <c r="F47" s="17"/>
      <c r="G47" s="2"/>
      <c r="H47" s="8"/>
      <c r="I47" s="8"/>
      <c r="J47" s="8"/>
      <c r="K47" s="8"/>
      <c r="L47" s="8"/>
      <c r="M47" s="8"/>
      <c r="N47" s="2"/>
      <c r="O47" s="17"/>
      <c r="P47" s="17"/>
      <c r="Q47" s="17"/>
      <c r="R47" s="17"/>
      <c r="S47" s="17"/>
      <c r="T47" s="17"/>
    </row>
    <row r="48" spans="1:22" s="7" customFormat="1" ht="20.25" thickBot="1">
      <c r="A48" s="17"/>
      <c r="B48" s="47" t="s">
        <v>7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</row>
    <row r="49" spans="1:22" s="7" customFormat="1" ht="20.25" thickBot="1">
      <c r="A49" s="17"/>
      <c r="B49" s="93" t="s">
        <v>1</v>
      </c>
      <c r="C49" s="93"/>
      <c r="D49" s="36" t="s">
        <v>2</v>
      </c>
      <c r="E49" s="37" t="s">
        <v>3</v>
      </c>
      <c r="F49" s="53" t="s">
        <v>4</v>
      </c>
      <c r="G49" s="87"/>
      <c r="H49" s="87"/>
      <c r="I49" s="87"/>
      <c r="J49" s="87"/>
      <c r="K49" s="54"/>
      <c r="L49" s="94" t="s">
        <v>4</v>
      </c>
      <c r="M49" s="94"/>
      <c r="N49" s="94"/>
      <c r="O49" s="94"/>
      <c r="P49" s="94"/>
      <c r="Q49" s="94"/>
      <c r="R49" s="94" t="s">
        <v>5</v>
      </c>
      <c r="S49" s="94"/>
      <c r="T49" s="94" t="s">
        <v>6</v>
      </c>
      <c r="U49" s="94"/>
      <c r="V49" s="43" t="s">
        <v>63</v>
      </c>
    </row>
    <row r="50" spans="1:22" s="7" customFormat="1" ht="17.25" thickBot="1">
      <c r="A50" s="17"/>
      <c r="B50" s="63">
        <v>45671</v>
      </c>
      <c r="C50" s="64"/>
      <c r="D50" s="20">
        <v>0.41666666666666669</v>
      </c>
      <c r="E50" s="39" t="s">
        <v>15</v>
      </c>
      <c r="F50" s="91" t="str">
        <f>A6</f>
        <v>Sait-Sabri Ağaoğlu Andl.</v>
      </c>
      <c r="G50" s="91"/>
      <c r="H50" s="91"/>
      <c r="I50" s="91"/>
      <c r="J50" s="91"/>
      <c r="K50" s="91"/>
      <c r="L50" s="91" t="str">
        <f>A4</f>
        <v>Uşak Spor Lisesi</v>
      </c>
      <c r="M50" s="91"/>
      <c r="N50" s="91"/>
      <c r="O50" s="91"/>
      <c r="P50" s="91"/>
      <c r="Q50" s="91"/>
      <c r="R50" s="78" t="s">
        <v>64</v>
      </c>
      <c r="S50" s="79"/>
      <c r="T50" s="75"/>
      <c r="U50" s="77"/>
      <c r="V50" s="44"/>
    </row>
    <row r="51" spans="1:22" s="7" customFormat="1" ht="17.25" thickBot="1">
      <c r="A51" s="17"/>
      <c r="B51" s="88">
        <v>45671</v>
      </c>
      <c r="C51" s="88"/>
      <c r="D51" s="20">
        <v>0.45833333333333331</v>
      </c>
      <c r="E51" s="39" t="s">
        <v>10</v>
      </c>
      <c r="F51" s="91" t="str">
        <f>H6</f>
        <v>Dursun Yalım Fen L.</v>
      </c>
      <c r="G51" s="91"/>
      <c r="H51" s="91"/>
      <c r="I51" s="91"/>
      <c r="J51" s="91"/>
      <c r="K51" s="91"/>
      <c r="L51" s="91" t="str">
        <f>H4</f>
        <v>Uşak T.O.B.B MTAL.</v>
      </c>
      <c r="M51" s="91"/>
      <c r="N51" s="91"/>
      <c r="O51" s="91"/>
      <c r="P51" s="91"/>
      <c r="Q51" s="91"/>
      <c r="R51" s="78" t="s">
        <v>64</v>
      </c>
      <c r="S51" s="79"/>
      <c r="T51" s="92"/>
      <c r="U51" s="92"/>
      <c r="V51" s="44"/>
    </row>
    <row r="52" spans="1:22" s="7" customFormat="1" ht="17.25" thickBot="1">
      <c r="A52" s="17"/>
      <c r="B52" s="88">
        <v>45671</v>
      </c>
      <c r="C52" s="88"/>
      <c r="D52" s="20">
        <v>0.5</v>
      </c>
      <c r="E52" s="39" t="s">
        <v>11</v>
      </c>
      <c r="F52" s="91" t="str">
        <f>O6</f>
        <v>Orhan Dengiz AnDL.</v>
      </c>
      <c r="G52" s="91"/>
      <c r="H52" s="91"/>
      <c r="I52" s="91"/>
      <c r="J52" s="91"/>
      <c r="K52" s="91"/>
      <c r="L52" s="91" t="str">
        <f>O4</f>
        <v>Özel Kanyon Koleji</v>
      </c>
      <c r="M52" s="91"/>
      <c r="N52" s="91"/>
      <c r="O52" s="91"/>
      <c r="P52" s="91"/>
      <c r="Q52" s="91"/>
      <c r="R52" s="78" t="s">
        <v>64</v>
      </c>
      <c r="S52" s="79"/>
      <c r="T52" s="91"/>
      <c r="U52" s="91"/>
      <c r="V52" s="44"/>
    </row>
    <row r="53" spans="1:22" s="7" customFormat="1" ht="17.25" thickBot="1">
      <c r="A53" s="17"/>
      <c r="B53" s="88">
        <v>45672</v>
      </c>
      <c r="C53" s="88"/>
      <c r="D53" s="20">
        <v>0.41666666666666669</v>
      </c>
      <c r="E53" s="39" t="s">
        <v>12</v>
      </c>
      <c r="F53" s="91" t="str">
        <f>A12</f>
        <v>İzzettin Çalışlar AnDL.</v>
      </c>
      <c r="G53" s="91"/>
      <c r="H53" s="91"/>
      <c r="I53" s="91"/>
      <c r="J53" s="91"/>
      <c r="K53" s="91"/>
      <c r="L53" s="91" t="str">
        <f>A10</f>
        <v>Atatürk Anadolu Lisesi</v>
      </c>
      <c r="M53" s="91"/>
      <c r="N53" s="91"/>
      <c r="O53" s="91"/>
      <c r="P53" s="91"/>
      <c r="Q53" s="91"/>
      <c r="R53" s="78" t="s">
        <v>64</v>
      </c>
      <c r="S53" s="79"/>
      <c r="T53" s="91"/>
      <c r="U53" s="91"/>
      <c r="V53" s="44"/>
    </row>
    <row r="54" spans="1:22" s="7" customFormat="1" ht="17.25" thickBot="1">
      <c r="A54" s="17"/>
      <c r="B54" s="88">
        <v>45672</v>
      </c>
      <c r="C54" s="88"/>
      <c r="D54" s="20">
        <v>0.45833333333333331</v>
      </c>
      <c r="E54" s="39" t="s">
        <v>13</v>
      </c>
      <c r="F54" s="91" t="str">
        <f>H12</f>
        <v>Özel Sınav Koleji</v>
      </c>
      <c r="G54" s="91"/>
      <c r="H54" s="91"/>
      <c r="I54" s="91"/>
      <c r="J54" s="91"/>
      <c r="K54" s="91"/>
      <c r="L54" s="91" t="str">
        <f>H10</f>
        <v>Özel Şafak Öncü Koleji</v>
      </c>
      <c r="M54" s="91"/>
      <c r="N54" s="91"/>
      <c r="O54" s="91"/>
      <c r="P54" s="91"/>
      <c r="Q54" s="91"/>
      <c r="R54" s="78" t="s">
        <v>64</v>
      </c>
      <c r="S54" s="79"/>
      <c r="T54" s="91"/>
      <c r="U54" s="91"/>
      <c r="V54" s="44"/>
    </row>
    <row r="55" spans="1:22" s="7" customFormat="1" ht="17.25" thickBot="1">
      <c r="A55" s="17"/>
      <c r="B55" s="88">
        <v>45672</v>
      </c>
      <c r="C55" s="88"/>
      <c r="D55" s="20">
        <v>0.5</v>
      </c>
      <c r="E55" s="39" t="s">
        <v>14</v>
      </c>
      <c r="F55" s="91" t="str">
        <f>O12</f>
        <v>Ayşe Ana MTAL.</v>
      </c>
      <c r="G55" s="91"/>
      <c r="H55" s="91"/>
      <c r="I55" s="91"/>
      <c r="J55" s="91"/>
      <c r="K55" s="91"/>
      <c r="L55" s="91" t="str">
        <f>O10</f>
        <v>Karahallı Anadolu Lisesi</v>
      </c>
      <c r="M55" s="91"/>
      <c r="N55" s="91"/>
      <c r="O55" s="91"/>
      <c r="P55" s="91"/>
      <c r="Q55" s="91"/>
      <c r="R55" s="78" t="s">
        <v>64</v>
      </c>
      <c r="S55" s="79"/>
      <c r="T55" s="91"/>
      <c r="U55" s="91"/>
      <c r="V55" s="44"/>
    </row>
    <row r="56" spans="1:22" s="7" customFormat="1" ht="17.25" thickBot="1">
      <c r="A56" s="17"/>
      <c r="B56" s="63">
        <v>45671</v>
      </c>
      <c r="C56" s="64"/>
      <c r="D56" s="45">
        <v>0.5</v>
      </c>
      <c r="E56" s="40" t="s">
        <v>22</v>
      </c>
      <c r="F56" s="65" t="str">
        <f>A18</f>
        <v>Şehit Necati Sargın AnDL.</v>
      </c>
      <c r="G56" s="66"/>
      <c r="H56" s="66"/>
      <c r="I56" s="66"/>
      <c r="J56" s="66"/>
      <c r="K56" s="67"/>
      <c r="L56" s="68" t="str">
        <f>A16</f>
        <v>Miyase Durmuş Tanış Anadolu İHL.</v>
      </c>
      <c r="M56" s="69"/>
      <c r="N56" s="69"/>
      <c r="O56" s="69"/>
      <c r="P56" s="69"/>
      <c r="Q56" s="70"/>
      <c r="R56" s="71" t="s">
        <v>65</v>
      </c>
      <c r="S56" s="72"/>
      <c r="T56" s="73"/>
      <c r="U56" s="74"/>
      <c r="V56" s="44"/>
    </row>
    <row r="57" spans="1:22" s="7" customFormat="1" ht="17.25" thickBot="1">
      <c r="A57" s="19"/>
      <c r="B57" s="88">
        <v>45671</v>
      </c>
      <c r="C57" s="88"/>
      <c r="D57" s="20">
        <v>0.41666666666666669</v>
      </c>
      <c r="E57" s="40" t="s">
        <v>23</v>
      </c>
      <c r="F57" s="89" t="str">
        <f>H18</f>
        <v>Ahmet Avcı ANDL.</v>
      </c>
      <c r="G57" s="89"/>
      <c r="H57" s="89"/>
      <c r="I57" s="89"/>
      <c r="J57" s="89"/>
      <c r="K57" s="89"/>
      <c r="L57" s="90" t="str">
        <f>H16</f>
        <v>Ulubey 15 Temmuz Şehitler ANDL.</v>
      </c>
      <c r="M57" s="90"/>
      <c r="N57" s="90"/>
      <c r="O57" s="90"/>
      <c r="P57" s="90"/>
      <c r="Q57" s="90"/>
      <c r="R57" s="80" t="s">
        <v>66</v>
      </c>
      <c r="S57" s="80"/>
      <c r="T57" s="84"/>
      <c r="U57" s="84"/>
      <c r="V57" s="44"/>
    </row>
    <row r="58" spans="1:22" s="7" customFormat="1" ht="17.25" thickBot="1">
      <c r="A58" s="19"/>
      <c r="B58" s="88">
        <v>45671</v>
      </c>
      <c r="C58" s="88"/>
      <c r="D58" s="20">
        <v>0.45833333333333331</v>
      </c>
      <c r="E58" s="40" t="s">
        <v>24</v>
      </c>
      <c r="F58" s="89" t="str">
        <f>O19</f>
        <v>Şehit Adem Çiftçi Ç.P. ANDL.</v>
      </c>
      <c r="G58" s="89"/>
      <c r="H58" s="89"/>
      <c r="I58" s="89"/>
      <c r="J58" s="89"/>
      <c r="K58" s="89"/>
      <c r="L58" s="90" t="str">
        <f>O17</f>
        <v>Ulubey Atatürk MTAL.</v>
      </c>
      <c r="M58" s="90"/>
      <c r="N58" s="90"/>
      <c r="O58" s="90"/>
      <c r="P58" s="90"/>
      <c r="Q58" s="90"/>
      <c r="R58" s="80" t="s">
        <v>66</v>
      </c>
      <c r="S58" s="80"/>
      <c r="T58" s="84"/>
      <c r="U58" s="84"/>
      <c r="V58" s="44"/>
    </row>
    <row r="59" spans="1:22" s="7" customFormat="1" ht="17.25" thickBot="1">
      <c r="A59" s="17"/>
      <c r="B59" s="88">
        <v>45671</v>
      </c>
      <c r="C59" s="88"/>
      <c r="D59" s="20">
        <v>0.5</v>
      </c>
      <c r="E59" s="30" t="s">
        <v>24</v>
      </c>
      <c r="F59" s="80" t="str">
        <f>O18</f>
        <v>Şehit Cemalettin Avcı SBL.</v>
      </c>
      <c r="G59" s="80"/>
      <c r="H59" s="80"/>
      <c r="I59" s="80"/>
      <c r="J59" s="80"/>
      <c r="K59" s="80"/>
      <c r="L59" s="81" t="str">
        <f>O16</f>
        <v>Eşme Şehit Nihat Köylü MTAL.</v>
      </c>
      <c r="M59" s="81"/>
      <c r="N59" s="81"/>
      <c r="O59" s="81"/>
      <c r="P59" s="81"/>
      <c r="Q59" s="81"/>
      <c r="R59" s="80" t="s">
        <v>66</v>
      </c>
      <c r="S59" s="80"/>
      <c r="T59" s="84"/>
      <c r="U59" s="84"/>
      <c r="V59" s="44"/>
    </row>
    <row r="60" spans="1:22" s="7" customFormat="1">
      <c r="A60" s="17"/>
      <c r="B60" s="17"/>
      <c r="C60" s="17"/>
      <c r="D60" s="17"/>
      <c r="E60" s="17"/>
      <c r="F60" s="17"/>
      <c r="G60" s="2"/>
      <c r="H60" s="8"/>
      <c r="I60" s="8"/>
      <c r="J60" s="8"/>
      <c r="K60" s="8"/>
      <c r="L60" s="8"/>
      <c r="M60" s="8"/>
      <c r="N60" s="2"/>
      <c r="O60" s="17"/>
      <c r="P60" s="17"/>
      <c r="Q60" s="17"/>
      <c r="R60" s="17"/>
      <c r="S60" s="17"/>
      <c r="T60" s="17"/>
    </row>
    <row r="61" spans="1:22" s="7" customFormat="1" ht="20.25" thickBot="1">
      <c r="A61" s="17"/>
      <c r="B61" s="47" t="s">
        <v>8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</row>
    <row r="62" spans="1:22" s="7" customFormat="1" ht="20.25" thickBot="1">
      <c r="A62" s="17"/>
      <c r="B62" s="85" t="s">
        <v>1</v>
      </c>
      <c r="C62" s="86"/>
      <c r="D62" s="36" t="s">
        <v>2</v>
      </c>
      <c r="E62" s="37" t="s">
        <v>3</v>
      </c>
      <c r="F62" s="53" t="s">
        <v>4</v>
      </c>
      <c r="G62" s="87"/>
      <c r="H62" s="87"/>
      <c r="I62" s="87"/>
      <c r="J62" s="87"/>
      <c r="K62" s="54"/>
      <c r="L62" s="53" t="s">
        <v>4</v>
      </c>
      <c r="M62" s="87"/>
      <c r="N62" s="87"/>
      <c r="O62" s="87"/>
      <c r="P62" s="87"/>
      <c r="Q62" s="54"/>
      <c r="R62" s="53" t="s">
        <v>5</v>
      </c>
      <c r="S62" s="54"/>
      <c r="T62" s="53" t="s">
        <v>6</v>
      </c>
      <c r="U62" s="54"/>
      <c r="V62" s="43" t="s">
        <v>63</v>
      </c>
    </row>
    <row r="63" spans="1:22" s="7" customFormat="1" ht="17.25" thickBot="1">
      <c r="A63" s="17"/>
      <c r="B63" s="63">
        <v>45673</v>
      </c>
      <c r="C63" s="64"/>
      <c r="D63" s="20">
        <v>0.41666666666666669</v>
      </c>
      <c r="E63" s="39" t="s">
        <v>15</v>
      </c>
      <c r="F63" s="75" t="str">
        <f>A5</f>
        <v>Ertuğrul Gazi Anadolu İHL.</v>
      </c>
      <c r="G63" s="76"/>
      <c r="H63" s="76"/>
      <c r="I63" s="76"/>
      <c r="J63" s="76"/>
      <c r="K63" s="77"/>
      <c r="L63" s="75" t="str">
        <f>A6</f>
        <v>Sait-Sabri Ağaoğlu Andl.</v>
      </c>
      <c r="M63" s="76"/>
      <c r="N63" s="76"/>
      <c r="O63" s="76"/>
      <c r="P63" s="76"/>
      <c r="Q63" s="77"/>
      <c r="R63" s="78" t="s">
        <v>64</v>
      </c>
      <c r="S63" s="79"/>
      <c r="T63" s="75"/>
      <c r="U63" s="77"/>
      <c r="V63" s="44"/>
    </row>
    <row r="64" spans="1:22" s="7" customFormat="1" ht="17.25" thickBot="1">
      <c r="A64" s="17"/>
      <c r="B64" s="63">
        <v>45673</v>
      </c>
      <c r="C64" s="64"/>
      <c r="D64" s="20">
        <v>0.45833333333333331</v>
      </c>
      <c r="E64" s="39" t="s">
        <v>10</v>
      </c>
      <c r="F64" s="75" t="str">
        <f>H5</f>
        <v>Fatih Sultan Mehmet Ticaret MTAL</v>
      </c>
      <c r="G64" s="76"/>
      <c r="H64" s="76"/>
      <c r="I64" s="76"/>
      <c r="J64" s="76"/>
      <c r="K64" s="77"/>
      <c r="L64" s="75" t="str">
        <f>H6</f>
        <v>Dursun Yalım Fen L.</v>
      </c>
      <c r="M64" s="76"/>
      <c r="N64" s="76"/>
      <c r="O64" s="76"/>
      <c r="P64" s="76"/>
      <c r="Q64" s="77"/>
      <c r="R64" s="78" t="s">
        <v>64</v>
      </c>
      <c r="S64" s="79"/>
      <c r="T64" s="82"/>
      <c r="U64" s="83"/>
      <c r="V64" s="44"/>
    </row>
    <row r="65" spans="1:22" s="7" customFormat="1" ht="17.25" thickBot="1">
      <c r="A65" s="17"/>
      <c r="B65" s="63">
        <v>45673</v>
      </c>
      <c r="C65" s="64"/>
      <c r="D65" s="20">
        <v>0.5</v>
      </c>
      <c r="E65" s="39" t="s">
        <v>11</v>
      </c>
      <c r="F65" s="75" t="str">
        <f>O5</f>
        <v>Özel Melek Su Koleji</v>
      </c>
      <c r="G65" s="76"/>
      <c r="H65" s="76"/>
      <c r="I65" s="76"/>
      <c r="J65" s="76"/>
      <c r="K65" s="77"/>
      <c r="L65" s="75" t="str">
        <f>O6</f>
        <v>Orhan Dengiz AnDL.</v>
      </c>
      <c r="M65" s="76"/>
      <c r="N65" s="76"/>
      <c r="O65" s="76"/>
      <c r="P65" s="76"/>
      <c r="Q65" s="77"/>
      <c r="R65" s="78" t="s">
        <v>64</v>
      </c>
      <c r="S65" s="79"/>
      <c r="T65" s="75"/>
      <c r="U65" s="77"/>
      <c r="V65" s="44"/>
    </row>
    <row r="66" spans="1:22" s="7" customFormat="1" ht="17.25" thickBot="1">
      <c r="A66" s="17"/>
      <c r="B66" s="63">
        <v>45691</v>
      </c>
      <c r="C66" s="64"/>
      <c r="D66" s="20">
        <v>0.41666666666666669</v>
      </c>
      <c r="E66" s="39" t="s">
        <v>12</v>
      </c>
      <c r="F66" s="75" t="str">
        <f>A11</f>
        <v>Özel Batı Koleji</v>
      </c>
      <c r="G66" s="76"/>
      <c r="H66" s="76"/>
      <c r="I66" s="76"/>
      <c r="J66" s="76"/>
      <c r="K66" s="77"/>
      <c r="L66" s="75" t="str">
        <f>A12</f>
        <v>İzzettin Çalışlar AnDL.</v>
      </c>
      <c r="M66" s="76"/>
      <c r="N66" s="76"/>
      <c r="O66" s="76"/>
      <c r="P66" s="76"/>
      <c r="Q66" s="77"/>
      <c r="R66" s="78" t="s">
        <v>64</v>
      </c>
      <c r="S66" s="79"/>
      <c r="T66" s="75"/>
      <c r="U66" s="77"/>
      <c r="V66" s="44"/>
    </row>
    <row r="67" spans="1:22" s="7" customFormat="1" ht="17.25" thickBot="1">
      <c r="A67" s="17"/>
      <c r="B67" s="63">
        <v>45691</v>
      </c>
      <c r="C67" s="64"/>
      <c r="D67" s="20">
        <v>0.45833333333333331</v>
      </c>
      <c r="E67" s="39" t="s">
        <v>13</v>
      </c>
      <c r="F67" s="75" t="str">
        <f>H11</f>
        <v>Uşak Fen Lisesi</v>
      </c>
      <c r="G67" s="76"/>
      <c r="H67" s="76"/>
      <c r="I67" s="76"/>
      <c r="J67" s="76"/>
      <c r="K67" s="77"/>
      <c r="L67" s="75" t="str">
        <f>H12</f>
        <v>Özel Sınav Koleji</v>
      </c>
      <c r="M67" s="76"/>
      <c r="N67" s="76"/>
      <c r="O67" s="76"/>
      <c r="P67" s="76"/>
      <c r="Q67" s="77"/>
      <c r="R67" s="78" t="s">
        <v>64</v>
      </c>
      <c r="S67" s="79"/>
      <c r="T67" s="75"/>
      <c r="U67" s="77"/>
      <c r="V67" s="44"/>
    </row>
    <row r="68" spans="1:22" s="7" customFormat="1" ht="17.25" thickBot="1">
      <c r="A68" s="17"/>
      <c r="B68" s="63">
        <v>45691</v>
      </c>
      <c r="C68" s="64"/>
      <c r="D68" s="20">
        <v>0.5</v>
      </c>
      <c r="E68" s="39" t="s">
        <v>14</v>
      </c>
      <c r="F68" s="75" t="str">
        <f>O11</f>
        <v>Merkez S.Halil Yiğit Ticaret MTAL.</v>
      </c>
      <c r="G68" s="76"/>
      <c r="H68" s="76"/>
      <c r="I68" s="76"/>
      <c r="J68" s="76"/>
      <c r="K68" s="77"/>
      <c r="L68" s="75" t="str">
        <f>O12</f>
        <v>Ayşe Ana MTAL.</v>
      </c>
      <c r="M68" s="76"/>
      <c r="N68" s="76"/>
      <c r="O68" s="76"/>
      <c r="P68" s="76"/>
      <c r="Q68" s="77"/>
      <c r="R68" s="78" t="s">
        <v>64</v>
      </c>
      <c r="S68" s="79"/>
      <c r="T68" s="75"/>
      <c r="U68" s="77"/>
      <c r="V68" s="44"/>
    </row>
    <row r="69" spans="1:22" s="7" customFormat="1" ht="17.25" thickBot="1">
      <c r="A69" s="17"/>
      <c r="B69" s="63">
        <v>45673</v>
      </c>
      <c r="C69" s="64"/>
      <c r="D69" s="45">
        <v>0.5</v>
      </c>
      <c r="E69" s="40" t="s">
        <v>22</v>
      </c>
      <c r="F69" s="65" t="str">
        <f>A17</f>
        <v>Şehit Tuncay Durmuş MTAL.</v>
      </c>
      <c r="G69" s="66"/>
      <c r="H69" s="66"/>
      <c r="I69" s="66"/>
      <c r="J69" s="66"/>
      <c r="K69" s="67"/>
      <c r="L69" s="68" t="str">
        <f>A18</f>
        <v>Şehit Necati Sargın AnDL.</v>
      </c>
      <c r="M69" s="69"/>
      <c r="N69" s="69"/>
      <c r="O69" s="69"/>
      <c r="P69" s="69"/>
      <c r="Q69" s="70"/>
      <c r="R69" s="71" t="s">
        <v>65</v>
      </c>
      <c r="S69" s="72"/>
      <c r="T69" s="73"/>
      <c r="U69" s="74"/>
      <c r="V69" s="44"/>
    </row>
    <row r="70" spans="1:22" s="7" customFormat="1" ht="17.25" thickBot="1">
      <c r="A70" s="19"/>
      <c r="B70" s="63">
        <v>45673</v>
      </c>
      <c r="C70" s="64"/>
      <c r="D70" s="20">
        <v>0.41666666666666669</v>
      </c>
      <c r="E70" s="40" t="s">
        <v>23</v>
      </c>
      <c r="F70" s="89" t="str">
        <f>H17</f>
        <v>Eşme Mesleki ve Teknik ANDL.</v>
      </c>
      <c r="G70" s="89"/>
      <c r="H70" s="89"/>
      <c r="I70" s="89"/>
      <c r="J70" s="89"/>
      <c r="K70" s="89"/>
      <c r="L70" s="90" t="str">
        <f>H18</f>
        <v>Ahmet Avcı ANDL.</v>
      </c>
      <c r="M70" s="90"/>
      <c r="N70" s="90"/>
      <c r="O70" s="90"/>
      <c r="P70" s="90"/>
      <c r="Q70" s="90"/>
      <c r="R70" s="80" t="s">
        <v>66</v>
      </c>
      <c r="S70" s="80"/>
      <c r="T70" s="84"/>
      <c r="U70" s="84"/>
      <c r="V70" s="44"/>
    </row>
    <row r="71" spans="1:22" s="7" customFormat="1" ht="17.25" thickBot="1">
      <c r="A71" s="19"/>
      <c r="B71" s="63">
        <v>45673</v>
      </c>
      <c r="C71" s="64"/>
      <c r="D71" s="20">
        <v>0.45833333333333331</v>
      </c>
      <c r="E71" s="40" t="s">
        <v>24</v>
      </c>
      <c r="F71" s="89" t="str">
        <f>O16</f>
        <v>Eşme Şehit Nihat Köylü MTAL.</v>
      </c>
      <c r="G71" s="89"/>
      <c r="H71" s="89"/>
      <c r="I71" s="89"/>
      <c r="J71" s="89"/>
      <c r="K71" s="89"/>
      <c r="L71" s="90" t="str">
        <f>O17</f>
        <v>Ulubey Atatürk MTAL.</v>
      </c>
      <c r="M71" s="90"/>
      <c r="N71" s="90"/>
      <c r="O71" s="90"/>
      <c r="P71" s="90"/>
      <c r="Q71" s="90"/>
      <c r="R71" s="80" t="s">
        <v>66</v>
      </c>
      <c r="S71" s="80"/>
      <c r="T71" s="84"/>
      <c r="U71" s="84"/>
      <c r="V71" s="44"/>
    </row>
    <row r="72" spans="1:22" s="7" customFormat="1" ht="17.25" thickBot="1">
      <c r="A72" s="19"/>
      <c r="B72" s="63">
        <v>45673</v>
      </c>
      <c r="C72" s="64"/>
      <c r="D72" s="20">
        <v>0.5</v>
      </c>
      <c r="E72" s="40" t="s">
        <v>24</v>
      </c>
      <c r="F72" s="89" t="str">
        <f>O18</f>
        <v>Şehit Cemalettin Avcı SBL.</v>
      </c>
      <c r="G72" s="89"/>
      <c r="H72" s="89"/>
      <c r="I72" s="89"/>
      <c r="J72" s="89"/>
      <c r="K72" s="89"/>
      <c r="L72" s="90" t="str">
        <f>O19</f>
        <v>Şehit Adem Çiftçi Ç.P. ANDL.</v>
      </c>
      <c r="M72" s="90"/>
      <c r="N72" s="90"/>
      <c r="O72" s="90"/>
      <c r="P72" s="90"/>
      <c r="Q72" s="90"/>
      <c r="R72" s="80" t="s">
        <v>66</v>
      </c>
      <c r="S72" s="80"/>
      <c r="T72" s="84"/>
      <c r="U72" s="84"/>
      <c r="V72" s="44"/>
    </row>
    <row r="73" spans="1:22" s="7" customFormat="1" ht="16.5">
      <c r="A73" s="17"/>
      <c r="B73" s="17"/>
      <c r="C73" s="17"/>
      <c r="D73" s="17"/>
      <c r="E73" s="23"/>
      <c r="F73" s="23"/>
      <c r="G73" s="23"/>
      <c r="H73" s="23"/>
      <c r="I73" s="23"/>
      <c r="J73" s="23"/>
      <c r="K73" s="23"/>
      <c r="L73" s="42"/>
      <c r="M73" s="42"/>
      <c r="N73" s="42"/>
      <c r="O73" s="42"/>
      <c r="P73" s="42"/>
      <c r="Q73" s="42"/>
      <c r="R73" s="17"/>
      <c r="S73" s="17"/>
      <c r="T73" s="17"/>
      <c r="U73" s="17"/>
      <c r="V73" s="35"/>
    </row>
    <row r="74" spans="1:22" s="7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"/>
      <c r="M74" s="3"/>
      <c r="N74" s="3"/>
      <c r="O74" s="3"/>
      <c r="P74" s="3"/>
      <c r="Q74" s="3"/>
      <c r="R74" s="1"/>
      <c r="S74" s="1"/>
      <c r="T74" s="1"/>
    </row>
    <row r="75" spans="1:22" s="7" customFormat="1" ht="16.5" thickBot="1">
      <c r="A75" s="49" t="s">
        <v>17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</row>
    <row r="76" spans="1:22" s="7" customFormat="1" ht="17.25" thickBot="1">
      <c r="A76" s="129" t="s">
        <v>1</v>
      </c>
      <c r="B76" s="129"/>
      <c r="C76" s="38" t="s">
        <v>2</v>
      </c>
      <c r="D76" s="38" t="s">
        <v>3</v>
      </c>
      <c r="E76" s="118" t="s">
        <v>4</v>
      </c>
      <c r="F76" s="122"/>
      <c r="G76" s="122"/>
      <c r="H76" s="122"/>
      <c r="I76" s="122"/>
      <c r="J76" s="119"/>
      <c r="K76" s="118" t="s">
        <v>4</v>
      </c>
      <c r="L76" s="122"/>
      <c r="M76" s="122"/>
      <c r="N76" s="122"/>
      <c r="O76" s="122"/>
      <c r="P76" s="119"/>
      <c r="Q76" s="111" t="s">
        <v>5</v>
      </c>
      <c r="R76" s="111"/>
      <c r="S76" s="111" t="s">
        <v>6</v>
      </c>
      <c r="T76" s="111"/>
      <c r="U76" s="43" t="s">
        <v>63</v>
      </c>
    </row>
    <row r="77" spans="1:22" s="7" customFormat="1" ht="16.5" thickBot="1">
      <c r="A77" s="58">
        <v>45693</v>
      </c>
      <c r="B77" s="59"/>
      <c r="C77" s="46">
        <v>0.41666666666666669</v>
      </c>
      <c r="D77" s="16" t="s">
        <v>15</v>
      </c>
      <c r="E77" s="55" t="str">
        <f>B24</f>
        <v>D-1</v>
      </c>
      <c r="F77" s="56"/>
      <c r="G77" s="56"/>
      <c r="H77" s="56"/>
      <c r="I77" s="56"/>
      <c r="J77" s="57"/>
      <c r="K77" s="126" t="str">
        <f>B25</f>
        <v>H-1</v>
      </c>
      <c r="L77" s="127"/>
      <c r="M77" s="127"/>
      <c r="N77" s="127"/>
      <c r="O77" s="127"/>
      <c r="P77" s="128"/>
      <c r="Q77" s="60" t="s">
        <v>64</v>
      </c>
      <c r="R77" s="60"/>
      <c r="S77" s="61"/>
      <c r="T77" s="62"/>
      <c r="U77" s="44"/>
    </row>
    <row r="78" spans="1:22" ht="16.5" thickBot="1">
      <c r="A78" s="123">
        <v>45693</v>
      </c>
      <c r="B78" s="123"/>
      <c r="C78" s="46">
        <v>0.45833333333333298</v>
      </c>
      <c r="D78" s="18" t="s">
        <v>10</v>
      </c>
      <c r="E78" s="124" t="str">
        <f>I24</f>
        <v>G-1</v>
      </c>
      <c r="F78" s="124"/>
      <c r="G78" s="124"/>
      <c r="H78" s="124"/>
      <c r="I78" s="124"/>
      <c r="J78" s="124"/>
      <c r="K78" s="124" t="str">
        <f>I25</f>
        <v>F-1</v>
      </c>
      <c r="L78" s="124"/>
      <c r="M78" s="124"/>
      <c r="N78" s="124"/>
      <c r="O78" s="124"/>
      <c r="P78" s="124"/>
      <c r="Q78" s="60" t="s">
        <v>64</v>
      </c>
      <c r="R78" s="60"/>
      <c r="S78" s="125"/>
      <c r="T78" s="125"/>
      <c r="U78" s="44"/>
    </row>
    <row r="79" spans="1:22" ht="16.5" thickBot="1">
      <c r="A79" s="58">
        <v>45693</v>
      </c>
      <c r="B79" s="59"/>
      <c r="C79" s="46">
        <v>0.5</v>
      </c>
      <c r="D79" s="18" t="s">
        <v>11</v>
      </c>
      <c r="E79" s="55" t="str">
        <f>P24</f>
        <v>A-1</v>
      </c>
      <c r="F79" s="56"/>
      <c r="G79" s="56"/>
      <c r="H79" s="56"/>
      <c r="I79" s="56"/>
      <c r="J79" s="57"/>
      <c r="K79" s="55" t="str">
        <f>P25</f>
        <v>C-1</v>
      </c>
      <c r="L79" s="56"/>
      <c r="M79" s="56"/>
      <c r="N79" s="56"/>
      <c r="O79" s="56"/>
      <c r="P79" s="57"/>
      <c r="Q79" s="60" t="s">
        <v>64</v>
      </c>
      <c r="R79" s="60"/>
      <c r="S79" s="61"/>
      <c r="T79" s="62"/>
      <c r="U79" s="44"/>
    </row>
    <row r="80" spans="1:22" s="11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1" ht="16.5" thickBot="1">
      <c r="A81" s="49" t="s">
        <v>18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</row>
    <row r="82" spans="1:21" ht="17.25" thickBot="1">
      <c r="A82" s="120" t="s">
        <v>1</v>
      </c>
      <c r="B82" s="121"/>
      <c r="C82" s="38" t="s">
        <v>2</v>
      </c>
      <c r="D82" s="38" t="s">
        <v>3</v>
      </c>
      <c r="E82" s="118" t="s">
        <v>4</v>
      </c>
      <c r="F82" s="122"/>
      <c r="G82" s="122"/>
      <c r="H82" s="122"/>
      <c r="I82" s="122"/>
      <c r="J82" s="119"/>
      <c r="K82" s="118" t="s">
        <v>4</v>
      </c>
      <c r="L82" s="122"/>
      <c r="M82" s="122"/>
      <c r="N82" s="122"/>
      <c r="O82" s="122"/>
      <c r="P82" s="119"/>
      <c r="Q82" s="118" t="s">
        <v>5</v>
      </c>
      <c r="R82" s="119"/>
      <c r="S82" s="118" t="s">
        <v>6</v>
      </c>
      <c r="T82" s="119"/>
      <c r="U82" s="43" t="s">
        <v>63</v>
      </c>
    </row>
    <row r="83" spans="1:21" ht="16.5" thickBot="1">
      <c r="A83" s="58">
        <v>45695</v>
      </c>
      <c r="B83" s="59"/>
      <c r="C83" s="46">
        <v>0.41666666666666669</v>
      </c>
      <c r="D83" s="16" t="s">
        <v>15</v>
      </c>
      <c r="E83" s="55" t="str">
        <f>B26</f>
        <v>E-1</v>
      </c>
      <c r="F83" s="56"/>
      <c r="G83" s="56"/>
      <c r="H83" s="56"/>
      <c r="I83" s="56"/>
      <c r="J83" s="57"/>
      <c r="K83" s="126" t="str">
        <f>B24</f>
        <v>D-1</v>
      </c>
      <c r="L83" s="127"/>
      <c r="M83" s="127"/>
      <c r="N83" s="127"/>
      <c r="O83" s="127"/>
      <c r="P83" s="128"/>
      <c r="Q83" s="60" t="s">
        <v>64</v>
      </c>
      <c r="R83" s="60"/>
      <c r="S83" s="61"/>
      <c r="T83" s="62"/>
      <c r="U83" s="44"/>
    </row>
    <row r="84" spans="1:21" ht="16.5" thickBot="1">
      <c r="A84" s="123">
        <v>45695</v>
      </c>
      <c r="B84" s="123"/>
      <c r="C84" s="46">
        <v>0.45833333333333298</v>
      </c>
      <c r="D84" s="18" t="s">
        <v>10</v>
      </c>
      <c r="E84" s="124" t="str">
        <f>I26</f>
        <v>B-1</v>
      </c>
      <c r="F84" s="124"/>
      <c r="G84" s="124"/>
      <c r="H84" s="124"/>
      <c r="I84" s="124"/>
      <c r="J84" s="124"/>
      <c r="K84" s="124" t="str">
        <f>I24</f>
        <v>G-1</v>
      </c>
      <c r="L84" s="124"/>
      <c r="M84" s="124"/>
      <c r="N84" s="124"/>
      <c r="O84" s="124"/>
      <c r="P84" s="124"/>
      <c r="Q84" s="60" t="s">
        <v>64</v>
      </c>
      <c r="R84" s="60"/>
      <c r="S84" s="125"/>
      <c r="T84" s="125"/>
      <c r="U84" s="44"/>
    </row>
    <row r="85" spans="1:21" ht="16.5" thickBot="1">
      <c r="A85" s="58">
        <v>45695</v>
      </c>
      <c r="B85" s="59"/>
      <c r="C85" s="46">
        <v>0.5</v>
      </c>
      <c r="D85" s="18" t="s">
        <v>11</v>
      </c>
      <c r="E85" s="55" t="str">
        <f>P26</f>
        <v>I-1</v>
      </c>
      <c r="F85" s="56"/>
      <c r="G85" s="56"/>
      <c r="H85" s="56"/>
      <c r="I85" s="56"/>
      <c r="J85" s="57"/>
      <c r="K85" s="55" t="str">
        <f>P24</f>
        <v>A-1</v>
      </c>
      <c r="L85" s="56"/>
      <c r="M85" s="56"/>
      <c r="N85" s="56"/>
      <c r="O85" s="56"/>
      <c r="P85" s="57"/>
      <c r="Q85" s="60" t="s">
        <v>64</v>
      </c>
      <c r="R85" s="60"/>
      <c r="S85" s="61"/>
      <c r="T85" s="62"/>
      <c r="U85" s="44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1" ht="16.5" thickBot="1">
      <c r="A87" s="49" t="s">
        <v>19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</row>
    <row r="88" spans="1:21" ht="17.25" thickBot="1">
      <c r="A88" s="129" t="s">
        <v>1</v>
      </c>
      <c r="B88" s="129"/>
      <c r="C88" s="38" t="s">
        <v>2</v>
      </c>
      <c r="D88" s="38" t="s">
        <v>3</v>
      </c>
      <c r="E88" s="118" t="s">
        <v>4</v>
      </c>
      <c r="F88" s="122"/>
      <c r="G88" s="122"/>
      <c r="H88" s="122"/>
      <c r="I88" s="122"/>
      <c r="J88" s="119"/>
      <c r="K88" s="118" t="s">
        <v>4</v>
      </c>
      <c r="L88" s="122"/>
      <c r="M88" s="122"/>
      <c r="N88" s="122"/>
      <c r="O88" s="122"/>
      <c r="P88" s="119"/>
      <c r="Q88" s="111" t="s">
        <v>5</v>
      </c>
      <c r="R88" s="111"/>
      <c r="S88" s="111" t="s">
        <v>6</v>
      </c>
      <c r="T88" s="111"/>
      <c r="U88" s="43" t="s">
        <v>63</v>
      </c>
    </row>
    <row r="89" spans="1:21" ht="16.5" thickBot="1">
      <c r="A89" s="58">
        <v>45698</v>
      </c>
      <c r="B89" s="59"/>
      <c r="C89" s="46">
        <v>0.41666666666666669</v>
      </c>
      <c r="D89" s="16" t="s">
        <v>15</v>
      </c>
      <c r="E89" s="55" t="str">
        <f>B25</f>
        <v>H-1</v>
      </c>
      <c r="F89" s="56"/>
      <c r="G89" s="56"/>
      <c r="H89" s="56"/>
      <c r="I89" s="56"/>
      <c r="J89" s="57"/>
      <c r="K89" s="55" t="str">
        <f>B26</f>
        <v>E-1</v>
      </c>
      <c r="L89" s="56"/>
      <c r="M89" s="56"/>
      <c r="N89" s="56"/>
      <c r="O89" s="56"/>
      <c r="P89" s="57"/>
      <c r="Q89" s="60" t="s">
        <v>64</v>
      </c>
      <c r="R89" s="60"/>
      <c r="S89" s="152"/>
      <c r="T89" s="152"/>
      <c r="U89" s="44"/>
    </row>
    <row r="90" spans="1:21" ht="16.5" thickBot="1">
      <c r="A90" s="123">
        <v>45698</v>
      </c>
      <c r="B90" s="123"/>
      <c r="C90" s="46">
        <v>0.45833333333333298</v>
      </c>
      <c r="D90" s="18" t="s">
        <v>10</v>
      </c>
      <c r="E90" s="124" t="str">
        <f>I25</f>
        <v>F-1</v>
      </c>
      <c r="F90" s="124"/>
      <c r="G90" s="124"/>
      <c r="H90" s="124"/>
      <c r="I90" s="124"/>
      <c r="J90" s="124"/>
      <c r="K90" s="124" t="str">
        <f>I26</f>
        <v>B-1</v>
      </c>
      <c r="L90" s="124"/>
      <c r="M90" s="124"/>
      <c r="N90" s="124"/>
      <c r="O90" s="124"/>
      <c r="P90" s="124"/>
      <c r="Q90" s="60" t="s">
        <v>64</v>
      </c>
      <c r="R90" s="60"/>
      <c r="S90" s="156"/>
      <c r="T90" s="152"/>
      <c r="U90" s="44"/>
    </row>
    <row r="91" spans="1:21" ht="16.5" thickBot="1">
      <c r="A91" s="58">
        <v>45698</v>
      </c>
      <c r="B91" s="59"/>
      <c r="C91" s="46">
        <v>0.5</v>
      </c>
      <c r="D91" s="18" t="s">
        <v>11</v>
      </c>
      <c r="E91" s="55" t="str">
        <f>P25</f>
        <v>C-1</v>
      </c>
      <c r="F91" s="56"/>
      <c r="G91" s="56"/>
      <c r="H91" s="56"/>
      <c r="I91" s="56"/>
      <c r="J91" s="57"/>
      <c r="K91" s="55" t="str">
        <f>P26</f>
        <v>I-1</v>
      </c>
      <c r="L91" s="56"/>
      <c r="M91" s="56"/>
      <c r="N91" s="56"/>
      <c r="O91" s="56"/>
      <c r="P91" s="57"/>
      <c r="Q91" s="60" t="s">
        <v>64</v>
      </c>
      <c r="R91" s="60"/>
      <c r="S91" s="157"/>
      <c r="T91" s="158"/>
      <c r="U91" s="44"/>
    </row>
    <row r="92" spans="1:21">
      <c r="F92" s="12"/>
      <c r="G92" s="12"/>
      <c r="H92" s="12"/>
      <c r="I92" s="12"/>
      <c r="J92" s="12"/>
      <c r="K92" s="12"/>
      <c r="M92" s="12"/>
      <c r="N92" s="12"/>
      <c r="O92" s="12"/>
      <c r="P92" s="12"/>
      <c r="Q92" s="12"/>
      <c r="R92" s="12"/>
    </row>
    <row r="93" spans="1: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1" ht="20.25" thickBot="1">
      <c r="A94" s="47" t="s">
        <v>25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</row>
    <row r="95" spans="1:21" ht="17.25" thickBot="1">
      <c r="A95" s="129" t="s">
        <v>1</v>
      </c>
      <c r="B95" s="129"/>
      <c r="C95" s="38" t="s">
        <v>2</v>
      </c>
      <c r="D95" s="38" t="s">
        <v>3</v>
      </c>
      <c r="E95" s="118" t="s">
        <v>4</v>
      </c>
      <c r="F95" s="122"/>
      <c r="G95" s="122"/>
      <c r="H95" s="122"/>
      <c r="I95" s="122"/>
      <c r="J95" s="119"/>
      <c r="K95" s="118" t="s">
        <v>4</v>
      </c>
      <c r="L95" s="122"/>
      <c r="M95" s="122"/>
      <c r="N95" s="122"/>
      <c r="O95" s="122"/>
      <c r="P95" s="119"/>
      <c r="Q95" s="111" t="s">
        <v>5</v>
      </c>
      <c r="R95" s="111"/>
      <c r="S95" s="111" t="s">
        <v>6</v>
      </c>
      <c r="T95" s="111"/>
      <c r="U95" s="43" t="s">
        <v>63</v>
      </c>
    </row>
    <row r="96" spans="1:21" ht="16.5" thickBot="1">
      <c r="A96" s="164">
        <v>45699</v>
      </c>
      <c r="B96" s="164"/>
      <c r="C96" s="46">
        <v>0.54166666666666663</v>
      </c>
      <c r="D96" s="13"/>
      <c r="E96" s="165" t="str">
        <f>H31</f>
        <v>YARI FİNAL A GRUBU 1.Sİ</v>
      </c>
      <c r="F96" s="166"/>
      <c r="G96" s="166"/>
      <c r="H96" s="166"/>
      <c r="I96" s="166"/>
      <c r="J96" s="167"/>
      <c r="K96" s="133" t="str">
        <f>H32</f>
        <v>YARI FİNAL B GRUBU 1.Sİ</v>
      </c>
      <c r="L96" s="134"/>
      <c r="M96" s="134"/>
      <c r="N96" s="134"/>
      <c r="O96" s="134"/>
      <c r="P96" s="135"/>
      <c r="Q96" s="60" t="s">
        <v>64</v>
      </c>
      <c r="R96" s="60"/>
      <c r="S96" s="142"/>
      <c r="T96" s="142"/>
      <c r="U96" s="44"/>
    </row>
    <row r="97" spans="1:22" ht="15.75">
      <c r="A97" s="24"/>
      <c r="B97" s="24"/>
      <c r="C97" s="21"/>
      <c r="D97" s="25"/>
      <c r="E97" s="26"/>
      <c r="F97" s="26"/>
      <c r="G97" s="26"/>
      <c r="H97" s="26"/>
      <c r="I97" s="26"/>
      <c r="J97" s="26"/>
      <c r="K97" s="27"/>
      <c r="L97" s="27"/>
      <c r="M97" s="27"/>
      <c r="N97" s="27"/>
      <c r="O97" s="27"/>
      <c r="P97" s="27"/>
      <c r="Q97" s="22"/>
      <c r="R97" s="22"/>
      <c r="S97" s="28"/>
      <c r="T97" s="28"/>
    </row>
    <row r="98" spans="1:22" ht="15.75">
      <c r="A98" s="14"/>
      <c r="B98" s="14"/>
      <c r="C98" s="15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:22" ht="20.25" thickBot="1">
      <c r="A99" s="47" t="s">
        <v>26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</row>
    <row r="100" spans="1:22" ht="17.25" thickBot="1">
      <c r="A100" s="129" t="s">
        <v>1</v>
      </c>
      <c r="B100" s="129"/>
      <c r="C100" s="38" t="s">
        <v>2</v>
      </c>
      <c r="D100" s="38" t="s">
        <v>3</v>
      </c>
      <c r="E100" s="118" t="s">
        <v>4</v>
      </c>
      <c r="F100" s="122"/>
      <c r="G100" s="122"/>
      <c r="H100" s="122"/>
      <c r="I100" s="122"/>
      <c r="J100" s="119"/>
      <c r="K100" s="118" t="s">
        <v>4</v>
      </c>
      <c r="L100" s="122"/>
      <c r="M100" s="122"/>
      <c r="N100" s="122"/>
      <c r="O100" s="122"/>
      <c r="P100" s="119"/>
      <c r="Q100" s="111" t="s">
        <v>5</v>
      </c>
      <c r="R100" s="111"/>
      <c r="S100" s="111" t="s">
        <v>6</v>
      </c>
      <c r="T100" s="111"/>
      <c r="U100" s="43" t="s">
        <v>63</v>
      </c>
    </row>
    <row r="101" spans="1:22" ht="16.5" thickBot="1">
      <c r="A101" s="164">
        <v>45701</v>
      </c>
      <c r="B101" s="164"/>
      <c r="C101" s="46">
        <v>0.54166666666666663</v>
      </c>
      <c r="D101" s="13"/>
      <c r="E101" s="143" t="str">
        <f>H33</f>
        <v>YARI FİNAL C GRUBU 1.Sİ</v>
      </c>
      <c r="F101" s="144"/>
      <c r="G101" s="144"/>
      <c r="H101" s="144"/>
      <c r="I101" s="144"/>
      <c r="J101" s="145"/>
      <c r="K101" s="146" t="str">
        <f>H31</f>
        <v>YARI FİNAL A GRUBU 1.Sİ</v>
      </c>
      <c r="L101" s="147"/>
      <c r="M101" s="147"/>
      <c r="N101" s="147"/>
      <c r="O101" s="147"/>
      <c r="P101" s="148"/>
      <c r="Q101" s="60" t="s">
        <v>64</v>
      </c>
      <c r="R101" s="60"/>
      <c r="S101" s="142"/>
      <c r="T101" s="142"/>
      <c r="U101" s="44"/>
    </row>
    <row r="102" spans="1:22" ht="15.75">
      <c r="A102" s="24"/>
      <c r="B102" s="24"/>
      <c r="C102" s="21"/>
      <c r="D102" s="25"/>
      <c r="E102" s="33"/>
      <c r="F102" s="33"/>
      <c r="G102" s="33"/>
      <c r="H102" s="33"/>
      <c r="I102" s="33"/>
      <c r="J102" s="33"/>
      <c r="K102" s="34"/>
      <c r="L102" s="34"/>
      <c r="M102" s="34"/>
      <c r="N102" s="34"/>
      <c r="O102" s="34"/>
      <c r="P102" s="34"/>
      <c r="Q102" s="22"/>
      <c r="R102" s="22"/>
      <c r="S102" s="28"/>
      <c r="T102" s="28"/>
    </row>
    <row r="103" spans="1:22" ht="15.75">
      <c r="A103" s="24"/>
      <c r="B103" s="24"/>
      <c r="C103" s="21"/>
      <c r="D103" s="25"/>
      <c r="E103" s="33"/>
      <c r="F103" s="33"/>
      <c r="G103" s="33"/>
      <c r="H103" s="33"/>
      <c r="I103" s="33"/>
      <c r="J103" s="33"/>
      <c r="K103" s="34"/>
      <c r="L103" s="34"/>
      <c r="M103" s="34"/>
      <c r="N103" s="34"/>
      <c r="O103" s="34"/>
      <c r="P103" s="34"/>
      <c r="Q103" s="22"/>
      <c r="R103" s="22"/>
      <c r="S103" s="28"/>
      <c r="T103" s="28"/>
    </row>
    <row r="104" spans="1:22" ht="20.25" thickBot="1">
      <c r="A104" s="47" t="s">
        <v>27</v>
      </c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</row>
    <row r="105" spans="1:22" ht="17.25" thickBot="1">
      <c r="A105" s="129" t="s">
        <v>1</v>
      </c>
      <c r="B105" s="129"/>
      <c r="C105" s="38" t="s">
        <v>2</v>
      </c>
      <c r="D105" s="38" t="s">
        <v>3</v>
      </c>
      <c r="E105" s="118" t="s">
        <v>4</v>
      </c>
      <c r="F105" s="122"/>
      <c r="G105" s="122"/>
      <c r="H105" s="122"/>
      <c r="I105" s="122"/>
      <c r="J105" s="119"/>
      <c r="K105" s="118" t="s">
        <v>4</v>
      </c>
      <c r="L105" s="122"/>
      <c r="M105" s="122"/>
      <c r="N105" s="122"/>
      <c r="O105" s="122"/>
      <c r="P105" s="119"/>
      <c r="Q105" s="111" t="s">
        <v>5</v>
      </c>
      <c r="R105" s="111"/>
      <c r="S105" s="111" t="s">
        <v>6</v>
      </c>
      <c r="T105" s="111"/>
      <c r="U105" s="43" t="s">
        <v>63</v>
      </c>
    </row>
    <row r="106" spans="1:22" ht="16.5" thickBot="1">
      <c r="A106" s="164">
        <v>45702</v>
      </c>
      <c r="B106" s="164"/>
      <c r="C106" s="46">
        <v>0.54166666666666663</v>
      </c>
      <c r="D106" s="13"/>
      <c r="E106" s="143" t="str">
        <f>H32</f>
        <v>YARI FİNAL B GRUBU 1.Sİ</v>
      </c>
      <c r="F106" s="144"/>
      <c r="G106" s="144"/>
      <c r="H106" s="144"/>
      <c r="I106" s="144"/>
      <c r="J106" s="145"/>
      <c r="K106" s="146" t="str">
        <f>H33</f>
        <v>YARI FİNAL C GRUBU 1.Sİ</v>
      </c>
      <c r="L106" s="147"/>
      <c r="M106" s="147"/>
      <c r="N106" s="147"/>
      <c r="O106" s="147"/>
      <c r="P106" s="148"/>
      <c r="Q106" s="60" t="s">
        <v>64</v>
      </c>
      <c r="R106" s="60"/>
      <c r="S106" s="142"/>
      <c r="T106" s="142"/>
      <c r="U106" s="44"/>
    </row>
    <row r="107" spans="1:22" ht="15.75" thickBo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2" ht="16.5" thickBot="1">
      <c r="A108" s="4"/>
      <c r="B108" s="4"/>
      <c r="C108" s="4"/>
      <c r="D108" s="4"/>
      <c r="E108" s="4"/>
      <c r="F108" s="4"/>
      <c r="G108" s="4"/>
      <c r="H108" s="139" t="s">
        <v>9</v>
      </c>
      <c r="I108" s="140"/>
      <c r="J108" s="140"/>
      <c r="K108" s="140"/>
      <c r="L108" s="140"/>
      <c r="M108" s="141"/>
      <c r="N108" s="4"/>
      <c r="O108" s="4"/>
      <c r="P108" s="4"/>
      <c r="Q108" s="4"/>
      <c r="R108" s="4"/>
      <c r="S108" s="4"/>
      <c r="T108" s="4"/>
    </row>
    <row r="109" spans="1:22" ht="15.75" thickBot="1">
      <c r="A109" s="4"/>
      <c r="B109" s="4"/>
      <c r="C109" s="4"/>
      <c r="D109" s="4"/>
      <c r="E109" s="4"/>
      <c r="F109" s="4"/>
      <c r="G109" s="4"/>
      <c r="H109" s="153"/>
      <c r="I109" s="154"/>
      <c r="J109" s="154"/>
      <c r="K109" s="154"/>
      <c r="L109" s="154"/>
      <c r="M109" s="155"/>
      <c r="N109" s="4"/>
      <c r="O109" s="4"/>
      <c r="P109" s="4"/>
      <c r="Q109" s="4"/>
      <c r="R109" s="4"/>
      <c r="S109" s="4"/>
      <c r="T109" s="4"/>
    </row>
    <row r="110" spans="1:22" ht="15.75" thickBot="1">
      <c r="A110" s="4"/>
      <c r="B110" s="4"/>
      <c r="C110" s="4"/>
      <c r="D110" s="4"/>
      <c r="E110" s="4"/>
      <c r="F110" s="4"/>
      <c r="G110" s="4"/>
      <c r="H110" s="149"/>
      <c r="I110" s="150"/>
      <c r="J110" s="150"/>
      <c r="K110" s="150"/>
      <c r="L110" s="150"/>
      <c r="M110" s="151"/>
      <c r="N110" s="4"/>
      <c r="O110" s="4"/>
      <c r="P110" s="4"/>
      <c r="Q110" s="4"/>
      <c r="R110" s="4"/>
      <c r="S110" s="4"/>
      <c r="T110" s="4"/>
    </row>
    <row r="111" spans="1:22" ht="15.75" thickBot="1">
      <c r="A111" s="42"/>
      <c r="B111" s="42"/>
      <c r="C111" s="42"/>
      <c r="D111" s="42"/>
      <c r="E111" s="42"/>
      <c r="F111" s="42"/>
      <c r="G111" s="4"/>
      <c r="H111" s="136"/>
      <c r="I111" s="137"/>
      <c r="J111" s="137"/>
      <c r="K111" s="137"/>
      <c r="L111" s="137"/>
      <c r="M111" s="138"/>
      <c r="N111" s="4"/>
      <c r="O111" s="4"/>
      <c r="P111" s="4"/>
      <c r="Q111" s="4"/>
      <c r="R111" s="4"/>
      <c r="S111" s="4"/>
      <c r="T111" s="4"/>
    </row>
    <row r="112" spans="1:22" ht="15.75" thickBot="1">
      <c r="A112" s="3"/>
      <c r="B112" s="3"/>
      <c r="C112" s="3"/>
      <c r="D112" s="3"/>
      <c r="E112" s="3"/>
      <c r="F112" s="3"/>
      <c r="G112" s="42"/>
      <c r="H112" s="73"/>
      <c r="I112" s="107"/>
      <c r="J112" s="107"/>
      <c r="K112" s="107"/>
      <c r="L112" s="107"/>
      <c r="M112" s="74"/>
      <c r="N112" s="42"/>
      <c r="O112" s="42"/>
      <c r="P112" s="42"/>
      <c r="Q112" s="42"/>
      <c r="R112" s="42"/>
      <c r="S112" s="42"/>
      <c r="T112" s="42"/>
      <c r="U112" s="42"/>
      <c r="V112" s="42"/>
    </row>
    <row r="113" spans="1:2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3"/>
      <c r="N113" s="3"/>
      <c r="O113" s="3"/>
      <c r="P113" s="3"/>
      <c r="Q113" s="3"/>
      <c r="R113" s="42"/>
      <c r="S113" s="42"/>
      <c r="T113" s="42"/>
      <c r="U113" s="42"/>
      <c r="V113" s="42"/>
    </row>
    <row r="114" spans="1:2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2"/>
      <c r="N114" s="42"/>
      <c r="O114" s="42"/>
      <c r="P114" s="42"/>
      <c r="Q114" s="42"/>
      <c r="R114" s="3"/>
      <c r="S114" s="3"/>
      <c r="T114" s="3"/>
      <c r="U114" s="3"/>
      <c r="V114" s="3"/>
    </row>
    <row r="115" spans="1:2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3"/>
      <c r="N115" s="3"/>
      <c r="O115" s="3"/>
      <c r="P115" s="3"/>
      <c r="Q115" s="3"/>
      <c r="R115" s="42"/>
      <c r="S115" s="42"/>
      <c r="T115" s="42"/>
      <c r="U115" s="42"/>
      <c r="V115" s="42"/>
    </row>
    <row r="116" spans="1:2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R116" s="3"/>
      <c r="S116" s="3"/>
      <c r="T116" s="3"/>
      <c r="U116" s="3"/>
      <c r="V116" s="3"/>
    </row>
    <row r="153" spans="21:22">
      <c r="U153" s="6"/>
      <c r="V153" s="6"/>
    </row>
    <row r="154" spans="21:22">
      <c r="U154" s="6"/>
      <c r="V154" s="6"/>
    </row>
    <row r="155" spans="21:22">
      <c r="U155" s="6"/>
      <c r="V155" s="6"/>
    </row>
  </sheetData>
  <mergeCells count="325">
    <mergeCell ref="K95:P95"/>
    <mergeCell ref="H112:M112"/>
    <mergeCell ref="A106:B106"/>
    <mergeCell ref="E106:J106"/>
    <mergeCell ref="K106:P106"/>
    <mergeCell ref="Q106:R106"/>
    <mergeCell ref="S106:T106"/>
    <mergeCell ref="Q79:R79"/>
    <mergeCell ref="S79:T79"/>
    <mergeCell ref="A105:B105"/>
    <mergeCell ref="E105:J105"/>
    <mergeCell ref="K105:P105"/>
    <mergeCell ref="Q105:R105"/>
    <mergeCell ref="S105:T105"/>
    <mergeCell ref="E96:J96"/>
    <mergeCell ref="A100:B100"/>
    <mergeCell ref="E100:J100"/>
    <mergeCell ref="A96:B96"/>
    <mergeCell ref="A101:B101"/>
    <mergeCell ref="B28:U28"/>
    <mergeCell ref="L45:Q45"/>
    <mergeCell ref="B44:C44"/>
    <mergeCell ref="L44:Q44"/>
    <mergeCell ref="R44:S44"/>
    <mergeCell ref="T44:U44"/>
    <mergeCell ref="F44:K44"/>
    <mergeCell ref="H30:M30"/>
    <mergeCell ref="H31:M31"/>
    <mergeCell ref="H32:M32"/>
    <mergeCell ref="H33:M33"/>
    <mergeCell ref="F39:K39"/>
    <mergeCell ref="L39:Q39"/>
    <mergeCell ref="R39:S39"/>
    <mergeCell ref="T39:U39"/>
    <mergeCell ref="B40:C40"/>
    <mergeCell ref="F40:K40"/>
    <mergeCell ref="L40:Q40"/>
    <mergeCell ref="R40:S40"/>
    <mergeCell ref="T40:U40"/>
    <mergeCell ref="B41:C41"/>
    <mergeCell ref="F41:K41"/>
    <mergeCell ref="L41:Q41"/>
    <mergeCell ref="R41:S41"/>
    <mergeCell ref="B70:C70"/>
    <mergeCell ref="B71:C71"/>
    <mergeCell ref="B72:C72"/>
    <mergeCell ref="F70:K70"/>
    <mergeCell ref="F71:K71"/>
    <mergeCell ref="F72:K72"/>
    <mergeCell ref="L70:Q70"/>
    <mergeCell ref="R70:S70"/>
    <mergeCell ref="T70:U70"/>
    <mergeCell ref="R71:S71"/>
    <mergeCell ref="T71:U71"/>
    <mergeCell ref="R72:S72"/>
    <mergeCell ref="T72:U72"/>
    <mergeCell ref="L72:Q72"/>
    <mergeCell ref="B21:U21"/>
    <mergeCell ref="H15:M15"/>
    <mergeCell ref="B23:G23"/>
    <mergeCell ref="I23:N23"/>
    <mergeCell ref="B24:G24"/>
    <mergeCell ref="P23:U23"/>
    <mergeCell ref="P24:U24"/>
    <mergeCell ref="P25:U25"/>
    <mergeCell ref="P26:U26"/>
    <mergeCell ref="A18:F18"/>
    <mergeCell ref="O15:T15"/>
    <mergeCell ref="O16:T16"/>
    <mergeCell ref="O17:T17"/>
    <mergeCell ref="O18:T18"/>
    <mergeCell ref="O19:T19"/>
    <mergeCell ref="H18:M18"/>
    <mergeCell ref="B25:G25"/>
    <mergeCell ref="I25:N25"/>
    <mergeCell ref="B26:G26"/>
    <mergeCell ref="H16:M16"/>
    <mergeCell ref="H17:M17"/>
    <mergeCell ref="A16:F16"/>
    <mergeCell ref="A17:F17"/>
    <mergeCell ref="I26:N26"/>
    <mergeCell ref="S100:T100"/>
    <mergeCell ref="Q84:R84"/>
    <mergeCell ref="S84:T84"/>
    <mergeCell ref="Q90:R90"/>
    <mergeCell ref="S90:T90"/>
    <mergeCell ref="A84:B84"/>
    <mergeCell ref="A88:B88"/>
    <mergeCell ref="E88:J88"/>
    <mergeCell ref="S91:T91"/>
    <mergeCell ref="A91:B91"/>
    <mergeCell ref="E91:J91"/>
    <mergeCell ref="K91:P91"/>
    <mergeCell ref="Q91:R91"/>
    <mergeCell ref="S88:T88"/>
    <mergeCell ref="A89:B89"/>
    <mergeCell ref="E89:J89"/>
    <mergeCell ref="K89:P89"/>
    <mergeCell ref="A90:B90"/>
    <mergeCell ref="E90:J90"/>
    <mergeCell ref="K90:P90"/>
    <mergeCell ref="Q95:R95"/>
    <mergeCell ref="S95:T95"/>
    <mergeCell ref="A95:B95"/>
    <mergeCell ref="E95:J95"/>
    <mergeCell ref="K96:P96"/>
    <mergeCell ref="Q96:R96"/>
    <mergeCell ref="H111:M111"/>
    <mergeCell ref="H108:M108"/>
    <mergeCell ref="S76:T76"/>
    <mergeCell ref="E83:J83"/>
    <mergeCell ref="Q83:R83"/>
    <mergeCell ref="S83:T83"/>
    <mergeCell ref="S96:T96"/>
    <mergeCell ref="E101:J101"/>
    <mergeCell ref="K101:P101"/>
    <mergeCell ref="Q101:R101"/>
    <mergeCell ref="S101:T101"/>
    <mergeCell ref="Q89:R89"/>
    <mergeCell ref="H110:M110"/>
    <mergeCell ref="S89:T89"/>
    <mergeCell ref="K88:P88"/>
    <mergeCell ref="Q88:R88"/>
    <mergeCell ref="K83:P83"/>
    <mergeCell ref="H109:M109"/>
    <mergeCell ref="E84:J84"/>
    <mergeCell ref="K84:P84"/>
    <mergeCell ref="K100:P100"/>
    <mergeCell ref="Q100:R100"/>
    <mergeCell ref="A6:F6"/>
    <mergeCell ref="H6:M6"/>
    <mergeCell ref="O6:T6"/>
    <mergeCell ref="Q77:R77"/>
    <mergeCell ref="Q82:R82"/>
    <mergeCell ref="S82:T82"/>
    <mergeCell ref="A82:B82"/>
    <mergeCell ref="E82:J82"/>
    <mergeCell ref="K82:P82"/>
    <mergeCell ref="S77:T77"/>
    <mergeCell ref="A78:B78"/>
    <mergeCell ref="E78:J78"/>
    <mergeCell ref="K78:P78"/>
    <mergeCell ref="Q78:R78"/>
    <mergeCell ref="S78:T78"/>
    <mergeCell ref="A77:B77"/>
    <mergeCell ref="E77:J77"/>
    <mergeCell ref="K77:P77"/>
    <mergeCell ref="A76:B76"/>
    <mergeCell ref="E76:J76"/>
    <mergeCell ref="K76:P76"/>
    <mergeCell ref="L71:Q71"/>
    <mergeCell ref="A15:F15"/>
    <mergeCell ref="I24:N24"/>
    <mergeCell ref="A3:F3"/>
    <mergeCell ref="H3:M3"/>
    <mergeCell ref="O3:T3"/>
    <mergeCell ref="A4:F4"/>
    <mergeCell ref="H4:M4"/>
    <mergeCell ref="O4:T4"/>
    <mergeCell ref="A5:F5"/>
    <mergeCell ref="H5:M5"/>
    <mergeCell ref="O5:T5"/>
    <mergeCell ref="A83:B83"/>
    <mergeCell ref="Q76:R76"/>
    <mergeCell ref="R45:S45"/>
    <mergeCell ref="T45:U45"/>
    <mergeCell ref="B46:C46"/>
    <mergeCell ref="F46:K46"/>
    <mergeCell ref="L46:Q46"/>
    <mergeCell ref="B36:C36"/>
    <mergeCell ref="F36:K36"/>
    <mergeCell ref="L36:Q36"/>
    <mergeCell ref="R36:S36"/>
    <mergeCell ref="B37:C37"/>
    <mergeCell ref="F37:K37"/>
    <mergeCell ref="L37:Q37"/>
    <mergeCell ref="R37:S37"/>
    <mergeCell ref="T37:U37"/>
    <mergeCell ref="B38:C38"/>
    <mergeCell ref="B45:C45"/>
    <mergeCell ref="F45:K45"/>
    <mergeCell ref="F38:K38"/>
    <mergeCell ref="L38:Q38"/>
    <mergeCell ref="R38:S38"/>
    <mergeCell ref="T38:U38"/>
    <mergeCell ref="B39:C39"/>
    <mergeCell ref="A9:F9"/>
    <mergeCell ref="H9:M9"/>
    <mergeCell ref="O9:T9"/>
    <mergeCell ref="A10:F10"/>
    <mergeCell ref="H10:M10"/>
    <mergeCell ref="O10:T10"/>
    <mergeCell ref="A11:F11"/>
    <mergeCell ref="H12:M12"/>
    <mergeCell ref="O12:T12"/>
    <mergeCell ref="H11:M11"/>
    <mergeCell ref="O11:T11"/>
    <mergeCell ref="A12:F12"/>
    <mergeCell ref="T41:U41"/>
    <mergeCell ref="B42:C42"/>
    <mergeCell ref="F42:K42"/>
    <mergeCell ref="L42:Q42"/>
    <mergeCell ref="R42:S42"/>
    <mergeCell ref="T42:U42"/>
    <mergeCell ref="B43:C43"/>
    <mergeCell ref="F43:K43"/>
    <mergeCell ref="L43:Q43"/>
    <mergeCell ref="R43:S43"/>
    <mergeCell ref="T43:U43"/>
    <mergeCell ref="B49:C49"/>
    <mergeCell ref="F49:K49"/>
    <mergeCell ref="L49:Q49"/>
    <mergeCell ref="R49:S49"/>
    <mergeCell ref="T49:U49"/>
    <mergeCell ref="R46:S46"/>
    <mergeCell ref="T46:U46"/>
    <mergeCell ref="B50:C50"/>
    <mergeCell ref="F50:K50"/>
    <mergeCell ref="L50:Q50"/>
    <mergeCell ref="R50:S50"/>
    <mergeCell ref="T50:U50"/>
    <mergeCell ref="B48:V48"/>
    <mergeCell ref="B51:C51"/>
    <mergeCell ref="F51:K51"/>
    <mergeCell ref="L51:Q51"/>
    <mergeCell ref="R51:S51"/>
    <mergeCell ref="T51:U51"/>
    <mergeCell ref="B52:C52"/>
    <mergeCell ref="F52:K52"/>
    <mergeCell ref="L52:Q52"/>
    <mergeCell ref="R52:S52"/>
    <mergeCell ref="T52:U52"/>
    <mergeCell ref="B53:C53"/>
    <mergeCell ref="F53:K53"/>
    <mergeCell ref="L53:Q53"/>
    <mergeCell ref="R53:S53"/>
    <mergeCell ref="T53:U53"/>
    <mergeCell ref="B54:C54"/>
    <mergeCell ref="F54:K54"/>
    <mergeCell ref="L54:Q54"/>
    <mergeCell ref="R54:S54"/>
    <mergeCell ref="T54:U54"/>
    <mergeCell ref="B55:C55"/>
    <mergeCell ref="F55:K55"/>
    <mergeCell ref="L55:Q55"/>
    <mergeCell ref="R55:S55"/>
    <mergeCell ref="T55:U55"/>
    <mergeCell ref="B56:C56"/>
    <mergeCell ref="F56:K56"/>
    <mergeCell ref="L56:Q56"/>
    <mergeCell ref="R56:S56"/>
    <mergeCell ref="T56:U56"/>
    <mergeCell ref="B57:C57"/>
    <mergeCell ref="F57:K57"/>
    <mergeCell ref="L57:Q57"/>
    <mergeCell ref="R57:S57"/>
    <mergeCell ref="T57:U57"/>
    <mergeCell ref="B58:C58"/>
    <mergeCell ref="F58:K58"/>
    <mergeCell ref="L58:Q58"/>
    <mergeCell ref="R58:S58"/>
    <mergeCell ref="T58:U58"/>
    <mergeCell ref="R59:S59"/>
    <mergeCell ref="L59:Q59"/>
    <mergeCell ref="F59:K59"/>
    <mergeCell ref="B63:C63"/>
    <mergeCell ref="F63:K63"/>
    <mergeCell ref="L63:Q63"/>
    <mergeCell ref="R63:S63"/>
    <mergeCell ref="T63:U63"/>
    <mergeCell ref="B64:C64"/>
    <mergeCell ref="F64:K64"/>
    <mergeCell ref="L64:Q64"/>
    <mergeCell ref="R64:S64"/>
    <mergeCell ref="T64:U64"/>
    <mergeCell ref="T59:U59"/>
    <mergeCell ref="B62:C62"/>
    <mergeCell ref="F62:K62"/>
    <mergeCell ref="L62:Q62"/>
    <mergeCell ref="R62:S62"/>
    <mergeCell ref="T62:U62"/>
    <mergeCell ref="B59:C59"/>
    <mergeCell ref="B61:V61"/>
    <mergeCell ref="L67:Q67"/>
    <mergeCell ref="R67:S67"/>
    <mergeCell ref="T67:U67"/>
    <mergeCell ref="B68:C68"/>
    <mergeCell ref="F68:K68"/>
    <mergeCell ref="L68:Q68"/>
    <mergeCell ref="R68:S68"/>
    <mergeCell ref="T68:U68"/>
    <mergeCell ref="B65:C65"/>
    <mergeCell ref="F65:K65"/>
    <mergeCell ref="L65:Q65"/>
    <mergeCell ref="R65:S65"/>
    <mergeCell ref="T65:U65"/>
    <mergeCell ref="B66:C66"/>
    <mergeCell ref="F66:K66"/>
    <mergeCell ref="L66:Q66"/>
    <mergeCell ref="R66:S66"/>
    <mergeCell ref="T66:U66"/>
    <mergeCell ref="B35:V35"/>
    <mergeCell ref="A75:U75"/>
    <mergeCell ref="A87:U87"/>
    <mergeCell ref="A81:U81"/>
    <mergeCell ref="A104:U104"/>
    <mergeCell ref="A99:U99"/>
    <mergeCell ref="A94:U94"/>
    <mergeCell ref="A1:U1"/>
    <mergeCell ref="T36:U36"/>
    <mergeCell ref="K79:P79"/>
    <mergeCell ref="E79:J79"/>
    <mergeCell ref="A79:B79"/>
    <mergeCell ref="A85:B85"/>
    <mergeCell ref="E85:J85"/>
    <mergeCell ref="K85:P85"/>
    <mergeCell ref="Q85:R85"/>
    <mergeCell ref="S85:T85"/>
    <mergeCell ref="B69:C69"/>
    <mergeCell ref="F69:K69"/>
    <mergeCell ref="L69:Q69"/>
    <mergeCell ref="R69:S69"/>
    <mergeCell ref="T69:U69"/>
    <mergeCell ref="B67:C67"/>
    <mergeCell ref="F67:K67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2024-11-27T09:19:45Z</dcterms:modified>
</cp:coreProperties>
</file>